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7305" activeTab="0"/>
  </bookViews>
  <sheets>
    <sheet name="Sheet1" sheetId="1" r:id="rId1"/>
    <sheet name="Sheet2" sheetId="2" r:id="rId2"/>
    <sheet name="Sheet3" sheetId="3" r:id="rId3"/>
  </sheets>
  <definedNames>
    <definedName name="_xlnm.Print_Area" localSheetId="0">'Sheet1'!$A$1:$J$36</definedName>
  </definedNames>
  <calcPr fullCalcOnLoad="1"/>
</workbook>
</file>

<file path=xl/sharedStrings.xml><?xml version="1.0" encoding="utf-8"?>
<sst xmlns="http://schemas.openxmlformats.org/spreadsheetml/2006/main" count="43" uniqueCount="42">
  <si>
    <t>Initial Minimum Event Tax Paid</t>
  </si>
  <si>
    <t># Tickets Printed</t>
  </si>
  <si>
    <t># Tickets Sold</t>
  </si>
  <si>
    <t># Tickets Not Sold</t>
  </si>
  <si>
    <t>Ticket Price</t>
  </si>
  <si>
    <t>Totals</t>
  </si>
  <si>
    <t>equals</t>
  </si>
  <si>
    <t>$ Value of Taxable Comps</t>
  </si>
  <si>
    <t># Total Comps given</t>
  </si>
  <si>
    <t># Non-taxable Comps allowed</t>
  </si>
  <si>
    <t>plus</t>
  </si>
  <si>
    <t>Ticket Sections (fill out each line for each section)</t>
  </si>
  <si>
    <t>Total Revenue</t>
  </si>
  <si>
    <t>Promoter Signature &amp; License #</t>
  </si>
  <si>
    <t>Notary Public official signature</t>
  </si>
  <si>
    <t xml:space="preserve">Ticket Revenue </t>
  </si>
  <si>
    <t>Taxable Comp Value</t>
  </si>
  <si>
    <r>
      <t xml:space="preserve">Event Sanction #       </t>
    </r>
    <r>
      <rPr>
        <sz val="12"/>
        <rFont val="Arial"/>
        <family val="2"/>
      </rPr>
      <t>ATSP-</t>
    </r>
  </si>
  <si>
    <t xml:space="preserve">Idaho Athletic Commission Gross Receipts Report </t>
  </si>
  <si>
    <t xml:space="preserve">                                                                                        AFFIDAVIT:                                                                                                                                         I certify under penalty of perjury that the above report is true, correct, and complete to the best of my knowledge and that all tickets issued and all monies collected for the named event have been accounted for and referenced in this report. I further acknowledge that any failure to disclose all tickets distributed and all revenue collected for the named event shall be grounds for the Commission to take disciplinary action against my right to licensure. I further certify that I will keep records of this event for three years in accordance with Idaho Code.</t>
  </si>
  <si>
    <t xml:space="preserve">Event Date </t>
  </si>
  <si>
    <t>Event</t>
  </si>
  <si>
    <t xml:space="preserve">State of </t>
  </si>
  <si>
    <t xml:space="preserve">County of </t>
  </si>
  <si>
    <t>, ss.</t>
  </si>
  <si>
    <t>Subscribed and sworn before me this</t>
  </si>
  <si>
    <t xml:space="preserve"> day of </t>
  </si>
  <si>
    <t>, 20 _____.</t>
  </si>
  <si>
    <t>my commission expires</t>
  </si>
  <si>
    <t>PLEASE check one of the following:</t>
  </si>
  <si>
    <t>Ticket stubs from the event and any printed tickets not used are attached; OR</t>
  </si>
  <si>
    <t>Ticket stubs &amp; printed tickets not used were given to Athletic Commission Representative at fight.</t>
  </si>
  <si>
    <t>seal</t>
  </si>
  <si>
    <t>Total Tax For Event</t>
  </si>
  <si>
    <t>Promoter name and business address</t>
  </si>
  <si>
    <t>VIP</t>
  </si>
  <si>
    <t>GEN AD</t>
  </si>
  <si>
    <t>OTHER</t>
  </si>
  <si>
    <t>Tax Owing - NOTE If this shows $0, you are still required to submit this completed form to the Bureau in the timeframe that is required.</t>
  </si>
  <si>
    <t xml:space="preserve">9% tax owed </t>
  </si>
  <si>
    <r>
      <t xml:space="preserve"> ID Code 54-411.  States in Part -"Within seventy-two (72) hours after the termination of any contest or exhibition the promoter shall file with the commission representative a gross receipts report, duly verified as the commission may require showing the number of tickets sold for such contest or exhibition, the price charged for such tickets and the gross receipts thereof without any deduction whatsoever, and such other and further information as the commission may require. If the initial event tax previously paid is less than nine percent (9%) of the gross receipts for the event, then the promoter shall pay to the commission at the time of filing the above report an additional event tax equal to nine percent (9%) of the gross receipts, minus the initial event tax previously paid, for deposit by the commission. (2)  The number of complimentary tickets shall be limited to two percent (2%) of the total tickets sold per event location. All complimentary tickets exceeding this set amount shall be subject to taxation. The promoter shall limit the number of persons admitted to the event to the number of available tickets that are actually sold, given away or otherwise issued for the event."
</t>
    </r>
    <r>
      <rPr>
        <b/>
        <sz val="8"/>
        <rFont val="Arial"/>
        <family val="2"/>
      </rPr>
      <t xml:space="preserve">
</t>
    </r>
  </si>
  <si>
    <t>Return with payment to: IDOPL,700 West State St., PO Box 83720, Boise, ID 83720-0063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</si>
</sst>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4">
    <font>
      <sz val="10"/>
      <name val="Arial"/>
      <family val="0"/>
    </font>
    <font>
      <sz val="7"/>
      <name val="Arial"/>
      <family val="2"/>
    </font>
    <font>
      <sz val="18"/>
      <name val="Arial"/>
      <family val="2"/>
    </font>
    <font>
      <sz val="8"/>
      <name val="Arial"/>
      <family val="0"/>
    </font>
    <font>
      <b/>
      <sz val="8"/>
      <name val="Arial"/>
      <family val="2"/>
    </font>
    <font>
      <b/>
      <sz val="9"/>
      <name val="Arial"/>
      <family val="2"/>
    </font>
    <font>
      <b/>
      <sz val="10"/>
      <name val="Arial"/>
      <family val="2"/>
    </font>
    <font>
      <b/>
      <sz val="12"/>
      <name val="Arial"/>
      <family val="2"/>
    </font>
    <font>
      <sz val="12"/>
      <name val="Arial"/>
      <family val="2"/>
    </font>
    <font>
      <sz val="8"/>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double"/>
    </border>
    <border>
      <left style="thin"/>
      <right>
        <color indexed="63"/>
      </right>
      <top>
        <color indexed="63"/>
      </top>
      <bottom style="medium"/>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vertical="top" wrapText="1"/>
      <protection/>
    </xf>
    <xf numFmtId="0" fontId="0" fillId="0" borderId="0" xfId="0" applyAlignment="1" applyProtection="1">
      <alignment vertical="top"/>
      <protection/>
    </xf>
    <xf numFmtId="0" fontId="0" fillId="0" borderId="10" xfId="0" applyBorder="1" applyAlignment="1" applyProtection="1">
      <alignment/>
      <protection locked="0"/>
    </xf>
    <xf numFmtId="164" fontId="0" fillId="0" borderId="10" xfId="0" applyNumberFormat="1" applyBorder="1" applyAlignment="1" applyProtection="1">
      <alignment/>
      <protection locked="0"/>
    </xf>
    <xf numFmtId="1" fontId="0" fillId="0" borderId="10" xfId="0" applyNumberFormat="1" applyBorder="1" applyAlignment="1" applyProtection="1">
      <alignment/>
      <protection locked="0"/>
    </xf>
    <xf numFmtId="0" fontId="0" fillId="0" borderId="10" xfId="0" applyNumberFormat="1" applyBorder="1" applyAlignment="1" applyProtection="1">
      <alignment/>
      <protection locked="0"/>
    </xf>
    <xf numFmtId="0" fontId="0" fillId="0" borderId="11" xfId="0" applyBorder="1" applyAlignment="1" applyProtection="1">
      <alignment vertical="center"/>
      <protection locked="0"/>
    </xf>
    <xf numFmtId="164" fontId="0" fillId="33" borderId="10" xfId="0" applyNumberFormat="1" applyFill="1" applyBorder="1" applyAlignment="1" applyProtection="1">
      <alignment/>
      <protection/>
    </xf>
    <xf numFmtId="1" fontId="0" fillId="33" borderId="10" xfId="0" applyNumberFormat="1" applyFill="1" applyBorder="1" applyAlignment="1" applyProtection="1">
      <alignment/>
      <protection/>
    </xf>
    <xf numFmtId="0" fontId="0" fillId="33" borderId="10" xfId="0" applyFill="1" applyBorder="1" applyAlignment="1" applyProtection="1">
      <alignment/>
      <protection/>
    </xf>
    <xf numFmtId="0" fontId="1" fillId="33" borderId="12" xfId="0" applyFont="1" applyFill="1" applyBorder="1" applyAlignment="1" applyProtection="1">
      <alignment horizontal="center" vertical="center"/>
      <protection locked="0"/>
    </xf>
    <xf numFmtId="0" fontId="1" fillId="33" borderId="12" xfId="0" applyFont="1" applyFill="1" applyBorder="1" applyAlignment="1" applyProtection="1">
      <alignment vertical="center"/>
      <protection locked="0"/>
    </xf>
    <xf numFmtId="0" fontId="4" fillId="33" borderId="10" xfId="0" applyFont="1" applyFill="1" applyBorder="1" applyAlignment="1" applyProtection="1">
      <alignment horizontal="center" wrapText="1"/>
      <protection/>
    </xf>
    <xf numFmtId="0" fontId="5" fillId="33" borderId="10" xfId="0" applyFont="1" applyFill="1" applyBorder="1" applyAlignment="1" applyProtection="1">
      <alignment horizontal="center" wrapText="1"/>
      <protection/>
    </xf>
    <xf numFmtId="0" fontId="3" fillId="33" borderId="13" xfId="0" applyFont="1" applyFill="1" applyBorder="1" applyAlignment="1" applyProtection="1">
      <alignment horizontal="center" wrapText="1"/>
      <protection/>
    </xf>
    <xf numFmtId="164" fontId="0" fillId="33" borderId="0" xfId="0" applyNumberFormat="1" applyFill="1" applyBorder="1" applyAlignment="1" applyProtection="1">
      <alignment/>
      <protection/>
    </xf>
    <xf numFmtId="0" fontId="0" fillId="33" borderId="0" xfId="0" applyFill="1" applyBorder="1" applyAlignment="1" applyProtection="1">
      <alignment horizontal="center"/>
      <protection/>
    </xf>
    <xf numFmtId="0" fontId="0" fillId="33" borderId="0" xfId="0" applyFill="1" applyAlignment="1" applyProtection="1">
      <alignment/>
      <protection/>
    </xf>
    <xf numFmtId="164" fontId="1" fillId="33" borderId="0" xfId="0" applyNumberFormat="1"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6" fillId="33" borderId="13"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left"/>
      <protection/>
    </xf>
    <xf numFmtId="0" fontId="6" fillId="0" borderId="0" xfId="0" applyFont="1" applyBorder="1" applyAlignment="1" applyProtection="1">
      <alignment horizontal="center"/>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33" borderId="18" xfId="0" applyFill="1" applyBorder="1" applyAlignment="1" applyProtection="1">
      <alignment horizontal="center"/>
      <protection/>
    </xf>
    <xf numFmtId="0" fontId="9" fillId="0" borderId="0" xfId="0" applyFont="1" applyAlignment="1">
      <alignment horizontal="justify"/>
    </xf>
    <xf numFmtId="0" fontId="1" fillId="33" borderId="12"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164" fontId="7" fillId="34" borderId="20" xfId="0" applyNumberFormat="1" applyFont="1" applyFill="1" applyBorder="1" applyAlignment="1" applyProtection="1">
      <alignment horizontal="center" vertical="center"/>
      <protection/>
    </xf>
    <xf numFmtId="164" fontId="7" fillId="34" borderId="21" xfId="0" applyNumberFormat="1" applyFont="1" applyFill="1" applyBorder="1" applyAlignment="1" applyProtection="1">
      <alignment horizontal="center" vertical="center"/>
      <protection/>
    </xf>
    <xf numFmtId="0" fontId="4" fillId="33" borderId="22" xfId="0" applyFont="1" applyFill="1" applyBorder="1" applyAlignment="1" applyProtection="1">
      <alignment horizontal="center" vertical="top" wrapText="1"/>
      <protection/>
    </xf>
    <xf numFmtId="0" fontId="4" fillId="33" borderId="14" xfId="0" applyFont="1" applyFill="1" applyBorder="1" applyAlignment="1" applyProtection="1">
      <alignment horizontal="center" vertical="top" wrapText="1"/>
      <protection/>
    </xf>
    <xf numFmtId="0" fontId="4" fillId="33" borderId="23" xfId="0" applyFont="1" applyFill="1" applyBorder="1" applyAlignment="1" applyProtection="1">
      <alignment horizontal="center" vertical="top" wrapText="1"/>
      <protection/>
    </xf>
    <xf numFmtId="0" fontId="5" fillId="33" borderId="12" xfId="44" applyNumberFormat="1" applyFont="1" applyFill="1" applyBorder="1" applyAlignment="1" applyProtection="1">
      <alignment vertical="top" wrapText="1"/>
      <protection/>
    </xf>
    <xf numFmtId="0" fontId="0" fillId="0" borderId="19" xfId="0" applyBorder="1" applyAlignment="1">
      <alignment vertical="top" wrapText="1"/>
    </xf>
    <xf numFmtId="0" fontId="0" fillId="0" borderId="11" xfId="0" applyBorder="1" applyAlignment="1">
      <alignment vertical="top" wrapText="1"/>
    </xf>
    <xf numFmtId="0" fontId="4" fillId="33" borderId="12" xfId="0" applyFont="1" applyFill="1" applyBorder="1" applyAlignment="1" applyProtection="1">
      <alignment vertical="top" wrapText="1"/>
      <protection/>
    </xf>
    <xf numFmtId="0" fontId="4" fillId="33" borderId="19"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6" fillId="33" borderId="14" xfId="0" applyFont="1" applyFill="1" applyBorder="1" applyAlignment="1" applyProtection="1">
      <alignment horizontal="center" vertical="center"/>
      <protection/>
    </xf>
    <xf numFmtId="164" fontId="7" fillId="34" borderId="24" xfId="0" applyNumberFormat="1"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wrapText="1"/>
      <protection/>
    </xf>
    <xf numFmtId="164" fontId="7" fillId="34" borderId="25" xfId="0" applyNumberFormat="1" applyFont="1" applyFill="1" applyBorder="1" applyAlignment="1" applyProtection="1">
      <alignment horizontal="center" vertical="center"/>
      <protection/>
    </xf>
    <xf numFmtId="0" fontId="0" fillId="33" borderId="13"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8" xfId="0" applyFill="1" applyBorder="1" applyAlignment="1" applyProtection="1">
      <alignment horizontal="center"/>
      <protection/>
    </xf>
    <xf numFmtId="0" fontId="2" fillId="33" borderId="12" xfId="0" applyFont="1" applyFill="1" applyBorder="1" applyAlignment="1" applyProtection="1">
      <alignment horizontal="center" vertical="top" wrapText="1"/>
      <protection/>
    </xf>
    <xf numFmtId="0" fontId="0" fillId="33" borderId="19" xfId="0" applyFill="1" applyBorder="1" applyAlignment="1" applyProtection="1">
      <alignment horizontal="center" wrapText="1"/>
      <protection/>
    </xf>
    <xf numFmtId="0" fontId="0" fillId="33" borderId="11" xfId="0" applyFill="1" applyBorder="1" applyAlignment="1" applyProtection="1">
      <alignment wrapText="1"/>
      <protection/>
    </xf>
    <xf numFmtId="0" fontId="1" fillId="0" borderId="1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0" borderId="26" xfId="0" applyFont="1" applyBorder="1" applyAlignment="1" applyProtection="1">
      <alignment horizontal="center" vertical="top" wrapText="1"/>
      <protection/>
    </xf>
    <xf numFmtId="0" fontId="3" fillId="0" borderId="27" xfId="0" applyFont="1" applyBorder="1" applyAlignment="1" applyProtection="1">
      <alignment horizontal="center" vertical="top" wrapText="1"/>
      <protection/>
    </xf>
    <xf numFmtId="164" fontId="1" fillId="33" borderId="14"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left"/>
      <protection/>
    </xf>
    <xf numFmtId="0" fontId="0" fillId="33" borderId="18" xfId="0" applyFont="1" applyFill="1" applyBorder="1" applyAlignment="1" applyProtection="1">
      <alignment horizontal="left"/>
      <protection/>
    </xf>
    <xf numFmtId="0" fontId="0" fillId="33" borderId="14" xfId="0" applyFont="1" applyFill="1" applyBorder="1" applyAlignment="1" applyProtection="1">
      <alignment horizontal="left"/>
      <protection/>
    </xf>
    <xf numFmtId="0" fontId="0" fillId="33" borderId="23" xfId="0" applyFont="1" applyFill="1" applyBorder="1" applyAlignment="1" applyProtection="1">
      <alignment horizontal="left"/>
      <protection/>
    </xf>
    <xf numFmtId="0" fontId="0" fillId="33" borderId="28" xfId="0" applyFont="1" applyFill="1" applyBorder="1" applyAlignment="1" applyProtection="1">
      <alignment horizontal="center"/>
      <protection/>
    </xf>
    <xf numFmtId="0" fontId="0" fillId="33" borderId="29" xfId="0" applyFont="1" applyFill="1" applyBorder="1" applyAlignment="1" applyProtection="1">
      <alignment horizontal="center"/>
      <protection/>
    </xf>
    <xf numFmtId="0" fontId="6" fillId="33" borderId="30" xfId="0" applyFont="1" applyFill="1" applyBorder="1" applyAlignment="1" applyProtection="1">
      <alignment horizontal="center"/>
      <protection/>
    </xf>
    <xf numFmtId="0" fontId="6" fillId="33" borderId="31"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0" fillId="0" borderId="0" xfId="0" applyBorder="1" applyAlignment="1" applyProtection="1">
      <alignment horizontal="center"/>
      <protection/>
    </xf>
    <xf numFmtId="0" fontId="6" fillId="33" borderId="13"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18" xfId="0"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6" fillId="33" borderId="26" xfId="0" applyFont="1" applyFill="1" applyBorder="1" applyAlignment="1" applyProtection="1">
      <alignment horizontal="center"/>
      <protection/>
    </xf>
    <xf numFmtId="0" fontId="6" fillId="33" borderId="27" xfId="0" applyFont="1" applyFill="1" applyBorder="1" applyAlignment="1" applyProtection="1">
      <alignment horizontal="center"/>
      <protection/>
    </xf>
    <xf numFmtId="0" fontId="6" fillId="33" borderId="33" xfId="0" applyFont="1" applyFill="1" applyBorder="1" applyAlignment="1" applyProtection="1">
      <alignment horizontal="center"/>
      <protection/>
    </xf>
    <xf numFmtId="0" fontId="0" fillId="0" borderId="26" xfId="0" applyBorder="1" applyAlignment="1" applyProtection="1">
      <alignment horizontal="center"/>
      <protection/>
    </xf>
    <xf numFmtId="0" fontId="0" fillId="33" borderId="35"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SheetLayoutView="100" zoomScalePageLayoutView="0" workbookViewId="0" topLeftCell="A16">
      <selection activeCell="A36" sqref="A36:J36"/>
    </sheetView>
  </sheetViews>
  <sheetFormatPr defaultColWidth="9.140625" defaultRowHeight="12.75"/>
  <cols>
    <col min="1" max="1" width="9.421875" style="1" customWidth="1"/>
    <col min="2" max="2" width="10.28125" style="1" customWidth="1"/>
    <col min="3" max="3" width="6.8515625" style="1" customWidth="1"/>
    <col min="4" max="4" width="9.00390625" style="1" customWidth="1"/>
    <col min="5" max="5" width="10.57421875" style="1" customWidth="1"/>
    <col min="6" max="6" width="7.140625" style="1" customWidth="1"/>
    <col min="7" max="7" width="6.57421875" style="1" customWidth="1"/>
    <col min="8" max="8" width="11.00390625" style="1" customWidth="1"/>
    <col min="9" max="9" width="8.7109375" style="1" customWidth="1"/>
    <col min="10" max="10" width="11.57421875" style="1" bestFit="1" customWidth="1"/>
    <col min="11" max="16384" width="9.140625" style="1" customWidth="1"/>
  </cols>
  <sheetData>
    <row r="1" spans="1:10" ht="27.75" customHeight="1">
      <c r="A1" s="57" t="s">
        <v>18</v>
      </c>
      <c r="B1" s="58"/>
      <c r="C1" s="58"/>
      <c r="D1" s="58"/>
      <c r="E1" s="58"/>
      <c r="F1" s="58"/>
      <c r="G1" s="58"/>
      <c r="H1" s="58"/>
      <c r="I1" s="58"/>
      <c r="J1" s="59"/>
    </row>
    <row r="2" spans="1:10" ht="24.75" customHeight="1">
      <c r="A2" s="15" t="s">
        <v>21</v>
      </c>
      <c r="B2" s="60"/>
      <c r="C2" s="60"/>
      <c r="D2" s="60"/>
      <c r="E2" s="60"/>
      <c r="F2" s="60"/>
      <c r="G2" s="61"/>
      <c r="H2" s="16" t="s">
        <v>20</v>
      </c>
      <c r="I2" s="62"/>
      <c r="J2" s="63"/>
    </row>
    <row r="3" spans="1:10" ht="37.5" customHeight="1">
      <c r="A3" s="35" t="s">
        <v>34</v>
      </c>
      <c r="B3" s="60"/>
      <c r="C3" s="60"/>
      <c r="D3" s="60"/>
      <c r="E3" s="60"/>
      <c r="F3" s="60"/>
      <c r="G3" s="61"/>
      <c r="H3" s="64" t="s">
        <v>17</v>
      </c>
      <c r="I3" s="65"/>
      <c r="J3" s="11"/>
    </row>
    <row r="4" spans="1:10" ht="67.5" customHeight="1">
      <c r="A4" s="17" t="s">
        <v>11</v>
      </c>
      <c r="B4" s="18" t="s">
        <v>4</v>
      </c>
      <c r="C4" s="18" t="s">
        <v>1</v>
      </c>
      <c r="D4" s="18" t="s">
        <v>2</v>
      </c>
      <c r="E4" s="18" t="s">
        <v>15</v>
      </c>
      <c r="F4" s="18" t="s">
        <v>9</v>
      </c>
      <c r="G4" s="18" t="s">
        <v>8</v>
      </c>
      <c r="H4" s="18" t="s">
        <v>7</v>
      </c>
      <c r="I4" s="18" t="s">
        <v>3</v>
      </c>
      <c r="J4" s="18" t="s">
        <v>12</v>
      </c>
    </row>
    <row r="5" spans="1:10" ht="27.75" customHeight="1">
      <c r="A5" s="7" t="s">
        <v>35</v>
      </c>
      <c r="B5" s="8"/>
      <c r="C5" s="7"/>
      <c r="D5" s="7"/>
      <c r="E5" s="12">
        <f>B5*D5</f>
        <v>0</v>
      </c>
      <c r="F5" s="13">
        <f>SUM(D5*0.02)</f>
        <v>0</v>
      </c>
      <c r="G5" s="9"/>
      <c r="H5" s="12">
        <f>IF(G5&gt;F5,(G5-F5)*B5,)</f>
        <v>0</v>
      </c>
      <c r="I5" s="13">
        <f aca="true" t="shared" si="0" ref="I5:I12">+C5-D5-G5</f>
        <v>0</v>
      </c>
      <c r="J5" s="12">
        <f aca="true" t="shared" si="1" ref="J5:J12">+E5+H5</f>
        <v>0</v>
      </c>
    </row>
    <row r="6" spans="1:10" ht="27.75" customHeight="1">
      <c r="A6" s="7" t="s">
        <v>36</v>
      </c>
      <c r="B6" s="8"/>
      <c r="C6" s="7"/>
      <c r="D6" s="7"/>
      <c r="E6" s="12">
        <f aca="true" t="shared" si="2" ref="E6:E12">B6*D6</f>
        <v>0</v>
      </c>
      <c r="F6" s="13">
        <f aca="true" t="shared" si="3" ref="F6:F12">SUM(D6*0.02)</f>
        <v>0</v>
      </c>
      <c r="G6" s="9"/>
      <c r="H6" s="12">
        <f aca="true" t="shared" si="4" ref="H6:H12">IF(G6&gt;F6,(G6-F6)*B6,)</f>
        <v>0</v>
      </c>
      <c r="I6" s="13">
        <f t="shared" si="0"/>
        <v>0</v>
      </c>
      <c r="J6" s="12">
        <f t="shared" si="1"/>
        <v>0</v>
      </c>
    </row>
    <row r="7" spans="1:10" ht="27.75" customHeight="1">
      <c r="A7" s="7" t="s">
        <v>37</v>
      </c>
      <c r="B7" s="8"/>
      <c r="C7" s="7"/>
      <c r="D7" s="7"/>
      <c r="E7" s="12">
        <f t="shared" si="2"/>
        <v>0</v>
      </c>
      <c r="F7" s="13">
        <f t="shared" si="3"/>
        <v>0</v>
      </c>
      <c r="G7" s="9"/>
      <c r="H7" s="12">
        <f t="shared" si="4"/>
        <v>0</v>
      </c>
      <c r="I7" s="13">
        <f t="shared" si="0"/>
        <v>0</v>
      </c>
      <c r="J7" s="12">
        <f t="shared" si="1"/>
        <v>0</v>
      </c>
    </row>
    <row r="8" spans="1:10" ht="24.75" customHeight="1">
      <c r="A8" s="7"/>
      <c r="B8" s="8"/>
      <c r="C8" s="7"/>
      <c r="D8" s="7"/>
      <c r="E8" s="12">
        <f t="shared" si="2"/>
        <v>0</v>
      </c>
      <c r="F8" s="13">
        <f t="shared" si="3"/>
        <v>0</v>
      </c>
      <c r="G8" s="9"/>
      <c r="H8" s="12">
        <f t="shared" si="4"/>
        <v>0</v>
      </c>
      <c r="I8" s="13">
        <f t="shared" si="0"/>
        <v>0</v>
      </c>
      <c r="J8" s="12">
        <f t="shared" si="1"/>
        <v>0</v>
      </c>
    </row>
    <row r="9" spans="1:10" ht="33.75" customHeight="1">
      <c r="A9" s="7"/>
      <c r="B9" s="8"/>
      <c r="C9" s="7"/>
      <c r="D9" s="7"/>
      <c r="E9" s="12">
        <f t="shared" si="2"/>
        <v>0</v>
      </c>
      <c r="F9" s="13">
        <f t="shared" si="3"/>
        <v>0</v>
      </c>
      <c r="G9" s="9"/>
      <c r="H9" s="12">
        <f t="shared" si="4"/>
        <v>0</v>
      </c>
      <c r="I9" s="13">
        <f t="shared" si="0"/>
        <v>0</v>
      </c>
      <c r="J9" s="12">
        <f t="shared" si="1"/>
        <v>0</v>
      </c>
    </row>
    <row r="10" spans="1:10" s="2" customFormat="1" ht="26.25" customHeight="1">
      <c r="A10" s="7"/>
      <c r="B10" s="8"/>
      <c r="C10" s="7"/>
      <c r="D10" s="7"/>
      <c r="E10" s="12">
        <f t="shared" si="2"/>
        <v>0</v>
      </c>
      <c r="F10" s="13">
        <f t="shared" si="3"/>
        <v>0</v>
      </c>
      <c r="G10" s="10"/>
      <c r="H10" s="12">
        <f t="shared" si="4"/>
        <v>0</v>
      </c>
      <c r="I10" s="13">
        <f t="shared" si="0"/>
        <v>0</v>
      </c>
      <c r="J10" s="12">
        <f t="shared" si="1"/>
        <v>0</v>
      </c>
    </row>
    <row r="11" spans="1:10" ht="25.5" customHeight="1">
      <c r="A11" s="7"/>
      <c r="B11" s="8"/>
      <c r="C11" s="7"/>
      <c r="D11" s="7"/>
      <c r="E11" s="12">
        <f t="shared" si="2"/>
        <v>0</v>
      </c>
      <c r="F11" s="13">
        <f t="shared" si="3"/>
        <v>0</v>
      </c>
      <c r="G11" s="10"/>
      <c r="H11" s="12">
        <f t="shared" si="4"/>
        <v>0</v>
      </c>
      <c r="I11" s="13">
        <f t="shared" si="0"/>
        <v>0</v>
      </c>
      <c r="J11" s="12">
        <f t="shared" si="1"/>
        <v>0</v>
      </c>
    </row>
    <row r="12" spans="1:10" ht="29.25" customHeight="1">
      <c r="A12" s="7"/>
      <c r="B12" s="8"/>
      <c r="C12" s="7"/>
      <c r="D12" s="7"/>
      <c r="E12" s="12">
        <f t="shared" si="2"/>
        <v>0</v>
      </c>
      <c r="F12" s="13">
        <f t="shared" si="3"/>
        <v>0</v>
      </c>
      <c r="G12" s="10"/>
      <c r="H12" s="12">
        <f t="shared" si="4"/>
        <v>0</v>
      </c>
      <c r="I12" s="13">
        <f t="shared" si="0"/>
        <v>0</v>
      </c>
      <c r="J12" s="12">
        <f t="shared" si="1"/>
        <v>0</v>
      </c>
    </row>
    <row r="13" spans="1:10" ht="19.5" customHeight="1">
      <c r="A13" s="14" t="s">
        <v>5</v>
      </c>
      <c r="B13" s="12"/>
      <c r="C13" s="14">
        <f aca="true" t="shared" si="5" ref="C13:J13">SUM(C5:C12)</f>
        <v>0</v>
      </c>
      <c r="D13" s="14">
        <f t="shared" si="5"/>
        <v>0</v>
      </c>
      <c r="E13" s="12">
        <f t="shared" si="5"/>
        <v>0</v>
      </c>
      <c r="F13" s="13">
        <f t="shared" si="5"/>
        <v>0</v>
      </c>
      <c r="G13" s="13">
        <f t="shared" si="5"/>
        <v>0</v>
      </c>
      <c r="H13" s="12">
        <f t="shared" si="5"/>
        <v>0</v>
      </c>
      <c r="I13" s="13">
        <f t="shared" si="5"/>
        <v>0</v>
      </c>
      <c r="J13" s="12">
        <f t="shared" si="5"/>
        <v>0</v>
      </c>
    </row>
    <row r="14" spans="1:10" ht="21.75" customHeight="1" thickBot="1">
      <c r="A14" s="19"/>
      <c r="B14" s="20"/>
      <c r="C14" s="21"/>
      <c r="D14" s="22"/>
      <c r="E14" s="23" t="s">
        <v>15</v>
      </c>
      <c r="F14" s="24" t="s">
        <v>10</v>
      </c>
      <c r="G14" s="70" t="s">
        <v>16</v>
      </c>
      <c r="H14" s="70"/>
      <c r="I14" s="25" t="s">
        <v>6</v>
      </c>
      <c r="J14" s="26" t="s">
        <v>39</v>
      </c>
    </row>
    <row r="15" spans="1:11" ht="34.5" customHeight="1" thickBot="1" thickTop="1">
      <c r="A15" s="36" t="s">
        <v>33</v>
      </c>
      <c r="B15" s="37"/>
      <c r="C15" s="37"/>
      <c r="D15" s="37"/>
      <c r="E15" s="37"/>
      <c r="F15" s="37"/>
      <c r="G15" s="37"/>
      <c r="H15" s="38"/>
      <c r="I15" s="39">
        <f>+J13*0.09</f>
        <v>0</v>
      </c>
      <c r="J15" s="40"/>
      <c r="K15" s="4"/>
    </row>
    <row r="16" spans="1:11" ht="34.5" customHeight="1" thickBot="1" thickTop="1">
      <c r="A16" s="50" t="s">
        <v>0</v>
      </c>
      <c r="B16" s="50"/>
      <c r="C16" s="50"/>
      <c r="D16" s="50"/>
      <c r="E16" s="50"/>
      <c r="F16" s="50"/>
      <c r="G16" s="50"/>
      <c r="H16" s="50"/>
      <c r="I16" s="51">
        <v>1000</v>
      </c>
      <c r="J16" s="51"/>
      <c r="K16" s="4"/>
    </row>
    <row r="17" spans="1:11" ht="34.5" customHeight="1" thickTop="1">
      <c r="A17" s="52" t="s">
        <v>38</v>
      </c>
      <c r="B17" s="52"/>
      <c r="C17" s="52"/>
      <c r="D17" s="52"/>
      <c r="E17" s="52"/>
      <c r="F17" s="52"/>
      <c r="G17" s="52"/>
      <c r="H17" s="52"/>
      <c r="I17" s="53">
        <f>IF(I15-I16&gt;0,(+I15-I16),0)</f>
        <v>0</v>
      </c>
      <c r="J17" s="53"/>
      <c r="K17" s="4"/>
    </row>
    <row r="18" spans="1:11" s="6" customFormat="1" ht="147.75" customHeight="1">
      <c r="A18" s="44" t="s">
        <v>40</v>
      </c>
      <c r="B18" s="45"/>
      <c r="C18" s="45"/>
      <c r="D18" s="45"/>
      <c r="E18" s="45"/>
      <c r="F18" s="45"/>
      <c r="G18" s="45"/>
      <c r="H18" s="45"/>
      <c r="I18" s="45"/>
      <c r="J18" s="46"/>
      <c r="K18" s="5"/>
    </row>
    <row r="19" spans="1:11" ht="70.5" customHeight="1">
      <c r="A19" s="47" t="s">
        <v>19</v>
      </c>
      <c r="B19" s="48"/>
      <c r="C19" s="48"/>
      <c r="D19" s="48"/>
      <c r="E19" s="48"/>
      <c r="F19" s="48"/>
      <c r="G19" s="48"/>
      <c r="H19" s="48"/>
      <c r="I19" s="48"/>
      <c r="J19" s="49"/>
      <c r="K19" s="5"/>
    </row>
    <row r="20" spans="1:11" ht="12" customHeight="1">
      <c r="A20" s="41"/>
      <c r="B20" s="42"/>
      <c r="C20" s="42"/>
      <c r="D20" s="42"/>
      <c r="E20" s="42"/>
      <c r="F20" s="42"/>
      <c r="G20" s="42"/>
      <c r="H20" s="42"/>
      <c r="I20" s="42"/>
      <c r="J20" s="43"/>
      <c r="K20" s="5"/>
    </row>
    <row r="21" spans="1:11" ht="15" customHeight="1" thickBot="1">
      <c r="A21" s="66" t="s">
        <v>13</v>
      </c>
      <c r="B21" s="67"/>
      <c r="C21" s="67"/>
      <c r="D21" s="68"/>
      <c r="E21" s="68"/>
      <c r="F21" s="68"/>
      <c r="G21" s="68"/>
      <c r="H21" s="68"/>
      <c r="I21" s="68"/>
      <c r="J21" s="69"/>
      <c r="K21" s="5"/>
    </row>
    <row r="22" spans="1:10" ht="12.75">
      <c r="A22" s="54"/>
      <c r="B22" s="55"/>
      <c r="C22" s="55"/>
      <c r="D22" s="83"/>
      <c r="E22" s="83"/>
      <c r="F22" s="83"/>
      <c r="G22" s="83"/>
      <c r="H22" s="83"/>
      <c r="I22" s="83"/>
      <c r="J22" s="84"/>
    </row>
    <row r="23" spans="1:10" ht="12.75">
      <c r="A23" s="27" t="s">
        <v>22</v>
      </c>
      <c r="B23" s="85"/>
      <c r="C23" s="85"/>
      <c r="D23" s="28" t="s">
        <v>23</v>
      </c>
      <c r="E23" s="85"/>
      <c r="F23" s="85"/>
      <c r="G23" s="85"/>
      <c r="H23" s="29" t="s">
        <v>24</v>
      </c>
      <c r="I23" s="55"/>
      <c r="J23" s="56"/>
    </row>
    <row r="24" spans="1:10" ht="12.75">
      <c r="A24" s="54"/>
      <c r="B24" s="55"/>
      <c r="C24" s="55"/>
      <c r="D24" s="55"/>
      <c r="E24" s="55"/>
      <c r="F24" s="55"/>
      <c r="G24" s="55"/>
      <c r="H24" s="55"/>
      <c r="I24" s="55"/>
      <c r="J24" s="56"/>
    </row>
    <row r="25" spans="1:10" ht="12.75">
      <c r="A25" s="86" t="s">
        <v>25</v>
      </c>
      <c r="B25" s="87"/>
      <c r="C25" s="87"/>
      <c r="D25" s="87"/>
      <c r="E25" s="3"/>
      <c r="F25" s="28" t="s">
        <v>26</v>
      </c>
      <c r="G25" s="85"/>
      <c r="H25" s="85"/>
      <c r="I25" s="30" t="s">
        <v>27</v>
      </c>
      <c r="J25" s="33"/>
    </row>
    <row r="26" spans="1:13" ht="15" customHeight="1">
      <c r="A26" s="88" t="s">
        <v>32</v>
      </c>
      <c r="B26" s="89"/>
      <c r="C26" s="89"/>
      <c r="D26" s="92"/>
      <c r="E26" s="92"/>
      <c r="F26" s="92"/>
      <c r="G26" s="92"/>
      <c r="H26" s="92"/>
      <c r="I26" s="92"/>
      <c r="J26" s="93"/>
      <c r="M26" s="34"/>
    </row>
    <row r="27" spans="1:13" ht="13.5" thickBot="1">
      <c r="A27" s="88"/>
      <c r="B27" s="89"/>
      <c r="C27" s="89"/>
      <c r="D27" s="94"/>
      <c r="E27" s="94"/>
      <c r="F27" s="94"/>
      <c r="G27" s="94"/>
      <c r="H27" s="94"/>
      <c r="I27" s="94"/>
      <c r="J27" s="95"/>
      <c r="M27" s="34"/>
    </row>
    <row r="28" spans="1:13" ht="12.75">
      <c r="A28" s="88"/>
      <c r="B28" s="89"/>
      <c r="C28" s="89"/>
      <c r="D28" s="98" t="s">
        <v>14</v>
      </c>
      <c r="E28" s="98"/>
      <c r="F28" s="98"/>
      <c r="G28" s="98"/>
      <c r="H28" s="83"/>
      <c r="I28" s="83"/>
      <c r="J28" s="84"/>
      <c r="M28" s="34"/>
    </row>
    <row r="29" spans="1:13" ht="12.75">
      <c r="A29" s="88"/>
      <c r="B29" s="89"/>
      <c r="C29" s="89"/>
      <c r="D29" s="55"/>
      <c r="E29" s="55"/>
      <c r="F29" s="55"/>
      <c r="G29" s="55"/>
      <c r="H29" s="55"/>
      <c r="I29" s="55"/>
      <c r="J29" s="56"/>
      <c r="M29" s="34"/>
    </row>
    <row r="30" spans="1:13" ht="13.5" thickBot="1">
      <c r="A30" s="88"/>
      <c r="B30" s="89"/>
      <c r="C30" s="89"/>
      <c r="D30" s="87" t="s">
        <v>28</v>
      </c>
      <c r="E30" s="87"/>
      <c r="F30" s="87"/>
      <c r="G30" s="99"/>
      <c r="H30" s="99"/>
      <c r="I30" s="99"/>
      <c r="J30" s="33"/>
      <c r="M30" s="34"/>
    </row>
    <row r="31" spans="1:13" ht="13.5" thickBot="1">
      <c r="A31" s="90"/>
      <c r="B31" s="91"/>
      <c r="C31" s="91"/>
      <c r="D31" s="96"/>
      <c r="E31" s="96"/>
      <c r="F31" s="96"/>
      <c r="G31" s="96"/>
      <c r="H31" s="96"/>
      <c r="I31" s="96"/>
      <c r="J31" s="97"/>
      <c r="M31" s="34"/>
    </row>
    <row r="32" spans="1:13" ht="12.75">
      <c r="A32" s="77" t="s">
        <v>29</v>
      </c>
      <c r="B32" s="78"/>
      <c r="C32" s="78"/>
      <c r="D32" s="78"/>
      <c r="E32" s="78"/>
      <c r="F32" s="78"/>
      <c r="G32" s="78"/>
      <c r="H32" s="78"/>
      <c r="I32" s="78"/>
      <c r="J32" s="79"/>
      <c r="M32" s="34"/>
    </row>
    <row r="33" spans="1:13" ht="13.5" thickBot="1">
      <c r="A33" s="32"/>
      <c r="B33" s="73" t="s">
        <v>30</v>
      </c>
      <c r="C33" s="73"/>
      <c r="D33" s="73"/>
      <c r="E33" s="73"/>
      <c r="F33" s="73"/>
      <c r="G33" s="73"/>
      <c r="H33" s="73"/>
      <c r="I33" s="73"/>
      <c r="J33" s="74"/>
      <c r="M33" s="34"/>
    </row>
    <row r="34" spans="1:10" ht="13.5" thickBot="1">
      <c r="A34" s="31"/>
      <c r="B34" s="71" t="s">
        <v>31</v>
      </c>
      <c r="C34" s="71"/>
      <c r="D34" s="71"/>
      <c r="E34" s="71"/>
      <c r="F34" s="71"/>
      <c r="G34" s="71"/>
      <c r="H34" s="71"/>
      <c r="I34" s="71"/>
      <c r="J34" s="72"/>
    </row>
    <row r="35" spans="1:10" ht="12.75">
      <c r="A35" s="80"/>
      <c r="B35" s="81"/>
      <c r="C35" s="81"/>
      <c r="D35" s="81"/>
      <c r="E35" s="81"/>
      <c r="F35" s="81"/>
      <c r="G35" s="81"/>
      <c r="H35" s="81"/>
      <c r="I35" s="81"/>
      <c r="J35" s="82"/>
    </row>
    <row r="36" spans="1:10" ht="12.75">
      <c r="A36" s="100" t="s">
        <v>41</v>
      </c>
      <c r="B36" s="75"/>
      <c r="C36" s="75"/>
      <c r="D36" s="75"/>
      <c r="E36" s="75"/>
      <c r="F36" s="75"/>
      <c r="G36" s="75"/>
      <c r="H36" s="75"/>
      <c r="I36" s="75"/>
      <c r="J36" s="76"/>
    </row>
  </sheetData>
  <sheetProtection/>
  <mergeCells count="37">
    <mergeCell ref="A26:C31"/>
    <mergeCell ref="D26:J27"/>
    <mergeCell ref="H28:J28"/>
    <mergeCell ref="D29:J29"/>
    <mergeCell ref="D31:J31"/>
    <mergeCell ref="D28:G28"/>
    <mergeCell ref="D30:F30"/>
    <mergeCell ref="G30:I30"/>
    <mergeCell ref="B34:J34"/>
    <mergeCell ref="B33:J33"/>
    <mergeCell ref="A36:J36"/>
    <mergeCell ref="A32:J32"/>
    <mergeCell ref="A35:J35"/>
    <mergeCell ref="A22:J22"/>
    <mergeCell ref="B23:C23"/>
    <mergeCell ref="E23:G23"/>
    <mergeCell ref="A25:D25"/>
    <mergeCell ref="G25:H25"/>
    <mergeCell ref="A24:J24"/>
    <mergeCell ref="I23:J23"/>
    <mergeCell ref="A1:J1"/>
    <mergeCell ref="B2:G2"/>
    <mergeCell ref="B3:G3"/>
    <mergeCell ref="I2:J2"/>
    <mergeCell ref="H3:I3"/>
    <mergeCell ref="A21:C21"/>
    <mergeCell ref="D21:J21"/>
    <mergeCell ref="G14:H14"/>
    <mergeCell ref="A15:H15"/>
    <mergeCell ref="I15:J15"/>
    <mergeCell ref="A20:J20"/>
    <mergeCell ref="A18:J18"/>
    <mergeCell ref="A19:J19"/>
    <mergeCell ref="A16:H16"/>
    <mergeCell ref="I16:J16"/>
    <mergeCell ref="A17:H17"/>
    <mergeCell ref="I17:J17"/>
  </mergeCells>
  <printOptions horizontalCentered="1" verticalCentered="1"/>
  <pageMargins left="1" right="1" top="0.5" bottom="0.5" header="0.19" footer="0.5"/>
  <pageSetup fitToHeight="1" fitToWidth="1" horizontalDpi="1200" verticalDpi="1200" orientation="portrait" scale="76"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6" sqref="D6"/>
    </sheetView>
  </sheetViews>
  <sheetFormatPr defaultColWidth="9.140625" defaultRowHeight="12.75"/>
  <cols>
    <col min="1" max="1" width="13.140625" style="0" customWidth="1"/>
  </cols>
  <sheetData>
    <row r="1" ht="12.75">
      <c r="A1">
        <f>SUM(D5*0.02)</f>
        <v>1.8</v>
      </c>
    </row>
    <row r="5" ht="12.75">
      <c r="D5">
        <v>90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Hall</dc:creator>
  <cp:keywords/>
  <dc:description/>
  <cp:lastModifiedBy>Cesley Metcalfe</cp:lastModifiedBy>
  <cp:lastPrinted>2010-07-21T21:34:41Z</cp:lastPrinted>
  <dcterms:created xsi:type="dcterms:W3CDTF">2001-12-08T17:25:29Z</dcterms:created>
  <dcterms:modified xsi:type="dcterms:W3CDTF">2020-04-27T15:26:32Z</dcterms:modified>
  <cp:category/>
  <cp:version/>
  <cp:contentType/>
  <cp:contentStatus/>
</cp:coreProperties>
</file>