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idahogov-my.sharepoint.com/personal/jessica_spoja_dopl_idaho_gov/Documents/Board/IPELS/"/>
    </mc:Choice>
  </mc:AlternateContent>
  <xr:revisionPtr revIDLastSave="0" documentId="8_{6A2C2CFF-FF81-48D3-8C20-EE17DF44FDF9}" xr6:coauthVersionLast="47" xr6:coauthVersionMax="47" xr10:uidLastSave="{00000000-0000-0000-0000-000000000000}"/>
  <bookViews>
    <workbookView xWindow="28680" yWindow="-120" windowWidth="29040" windowHeight="16440" xr2:uid="{3D7AE4E6-89C4-41A9-9F97-A15789A2B27C}"/>
  </bookViews>
  <sheets>
    <sheet name="Instructions" sheetId="3" r:id="rId1"/>
    <sheet name="Engineering" sheetId="1" r:id="rId2"/>
    <sheet name="Land Surveying" sheetId="2" r:id="rId3"/>
  </sheets>
  <definedNames>
    <definedName name="_xlnm.Print_Area" localSheetId="1">Engineering!$A$1:$F$73</definedName>
    <definedName name="_xlnm.Print_Area" localSheetId="0">Instructions!$A$1:$D$25</definedName>
    <definedName name="_xlnm.Print_Area" localSheetId="2">'Land Surveying'!$A$1:$F$74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72" i="2"/>
  <c r="E71" i="2"/>
  <c r="E70" i="2"/>
  <c r="E69" i="2"/>
  <c r="E68" i="2"/>
  <c r="E67" i="2"/>
  <c r="E66" i="2"/>
  <c r="E65" i="2"/>
  <c r="E64" i="2"/>
  <c r="E63" i="2"/>
  <c r="E62" i="2"/>
  <c r="E61" i="2"/>
  <c r="E60" i="2"/>
  <c r="E59" i="2"/>
  <c r="E58" i="2"/>
  <c r="E57" i="2"/>
  <c r="E56" i="2"/>
  <c r="E55" i="2"/>
  <c r="E54" i="2"/>
  <c r="E49" i="2"/>
  <c r="E48" i="2"/>
  <c r="E47" i="2"/>
  <c r="E46" i="2"/>
  <c r="E45" i="2"/>
  <c r="E44" i="2"/>
  <c r="E43" i="2"/>
  <c r="E42" i="2"/>
  <c r="E41" i="2"/>
  <c r="E40" i="2"/>
  <c r="E39" i="2"/>
  <c r="E38" i="2"/>
  <c r="E37" i="2"/>
  <c r="E36" i="2"/>
  <c r="E35" i="2"/>
  <c r="E29" i="2"/>
  <c r="E28" i="2"/>
  <c r="E27" i="2"/>
  <c r="E26" i="2"/>
  <c r="E25" i="2"/>
  <c r="E24" i="2"/>
  <c r="E23" i="2"/>
  <c r="E22" i="2"/>
  <c r="E21" i="2"/>
  <c r="E20" i="2"/>
  <c r="E19" i="2"/>
  <c r="E18" i="2"/>
  <c r="E17" i="2"/>
  <c r="E16" i="2"/>
  <c r="E15" i="2"/>
  <c r="E14" i="2"/>
  <c r="E13" i="2"/>
  <c r="E12" i="2"/>
  <c r="E11" i="2"/>
  <c r="E10" i="2"/>
  <c r="E9" i="2"/>
  <c r="E71" i="1"/>
  <c r="E70" i="1"/>
  <c r="E69" i="1"/>
  <c r="E68" i="1"/>
  <c r="E67" i="1"/>
  <c r="E66" i="1"/>
  <c r="E65" i="1"/>
  <c r="E64" i="1"/>
  <c r="E63" i="1"/>
  <c r="E62" i="1"/>
  <c r="E61" i="1"/>
  <c r="E60" i="1"/>
  <c r="E59" i="1"/>
  <c r="E58" i="1"/>
  <c r="E57" i="1"/>
  <c r="E56" i="1"/>
  <c r="E55" i="1"/>
  <c r="E54" i="1"/>
  <c r="E53" i="1"/>
  <c r="E48" i="1"/>
  <c r="E47" i="1"/>
  <c r="E46" i="1"/>
  <c r="E45" i="1"/>
  <c r="E44" i="1"/>
  <c r="E43" i="1"/>
  <c r="E42" i="1"/>
  <c r="E41" i="1"/>
  <c r="E40" i="1"/>
  <c r="E39" i="1"/>
  <c r="E38" i="1"/>
  <c r="E37" i="1"/>
  <c r="E36" i="1"/>
  <c r="E35" i="1"/>
  <c r="E34" i="1"/>
  <c r="E9" i="1"/>
  <c r="E10" i="1"/>
  <c r="E11" i="1"/>
  <c r="E12" i="1"/>
  <c r="E13" i="1"/>
  <c r="E15" i="1"/>
  <c r="E16" i="1"/>
  <c r="E17" i="1"/>
  <c r="E18" i="1"/>
  <c r="E19" i="1"/>
  <c r="E20" i="1"/>
  <c r="E21" i="1"/>
  <c r="E22" i="1"/>
  <c r="E23" i="1"/>
  <c r="E24" i="1"/>
  <c r="E25" i="1"/>
  <c r="E26" i="1"/>
  <c r="E27" i="1"/>
  <c r="E28" i="1"/>
  <c r="E29" i="1"/>
  <c r="E73" i="2" l="1"/>
  <c r="E50" i="2"/>
  <c r="E30" i="2"/>
  <c r="E30" i="1"/>
  <c r="E49" i="1"/>
  <c r="E72" i="1"/>
</calcChain>
</file>

<file path=xl/sharedStrings.xml><?xml version="1.0" encoding="utf-8"?>
<sst xmlns="http://schemas.openxmlformats.org/spreadsheetml/2006/main" count="72" uniqueCount="33">
  <si>
    <t>Course Number</t>
  </si>
  <si>
    <t>Course Title</t>
  </si>
  <si>
    <t>Credit Type</t>
  </si>
  <si>
    <t>Credits Earned</t>
  </si>
  <si>
    <t>Institution Course was Taken</t>
  </si>
  <si>
    <t>32 semester credits of higher mathematics and basic sciences. Courses in differential and integral calculus are required.</t>
  </si>
  <si>
    <t>Semester Credits</t>
  </si>
  <si>
    <t>TOTAL:</t>
  </si>
  <si>
    <t>General Education:</t>
  </si>
  <si>
    <t>12 semester credits in a general education component that complements the technical content of the curriculum.</t>
  </si>
  <si>
    <t>Engineering:</t>
  </si>
  <si>
    <t>Idaho Board of Professional Engineers and Professional Land Surveyors
Course Comparison Form - Engineering</t>
  </si>
  <si>
    <t>Idaho Board of Professional Engineers and Professional Land Surveyors
Course Comparison Form - Land Surveying</t>
  </si>
  <si>
    <t>Mathematics/Science:</t>
  </si>
  <si>
    <t>12 semester credits of general education.</t>
  </si>
  <si>
    <t>Land Surveying:</t>
  </si>
  <si>
    <t>30 Semester Credits of Surveying Science and Surveying Practice. Courses in Basic, Route, Geodesy, Surveying Law, PLS System, GPS are required.</t>
  </si>
  <si>
    <t>Instructions</t>
  </si>
  <si>
    <t>Engineers</t>
  </si>
  <si>
    <t>Land Surveyors</t>
  </si>
  <si>
    <t>Mathematics &amp; Science</t>
  </si>
  <si>
    <t>General Education</t>
  </si>
  <si>
    <t>Engineering</t>
  </si>
  <si>
    <t xml:space="preserve">Below are the legal education requirements for each license type. Please fill out the applicable tab and provide your education history. </t>
  </si>
  <si>
    <t>Thirty-two (32) college semester credit hours of higher mathematics and basic sciences. The credits in mathematics must be beyond algebra and trigonometry and emphasize mathematical concepts and principles rather than computation. Courses in differential and integral calculus are required. Additional courses may include differential equations, linear algebra, numerical analysis, probability and statistics and advanced calculus. The credits in basic sciences must include at least two (2) courses. These courses must be in general chemistry, general calculusbased physics, or general biological sciences; the two (2) courses may not be in the same area. Additional basic sciences courses may include earth sciences (geology, ecology), advanced biology, advanced chemistry, and advanced physics. Computer skills and/or programming courses may not be used to satisfy mathematics or basic science requirements. Basic engineering science courses or sequence of courses in this area are acceptable for credit but may not be counted twice.</t>
  </si>
  <si>
    <t>Twelve (12) college credit hours in a general education component that complements the technical content of the curriculum. Examples of traditional courses in this area are philosophy, religion, history, literature, fine arts, sociology, psychology, political science, anthropology, economics (micro and macro), professional ethics, social responsibility. Examples of other general education courses deemed acceptable include management (such as organizational behavior), accounting, written and oral communications, business, and law. No more than six (6) credit hours may come from courses in management, accounting, business, or law. Courses in engineering economics, engineering management, systems engineering/ analysis, production, and industrial engineering/management will not be counted. Language courses in the applicant's native language are not acceptable for credit; no more than six (6) credit hours of foreign language courses are acceptable for credit. Native language courses in literature and civilization may be considered in this area. Courses which instill cultural values are acceptable, while routine exercises of personal craft are not.</t>
  </si>
  <si>
    <t>Forty-eight (48) college credit hours of engineering science and/or engineering design courses. Courses in engineering science must be taught within the college / faculty of engineering having their roots in mathematics and basic sciences but carry knowledge further toward creative application of engineering principles. Examples of approved engineering science courses are mechanics, thermodynamics, heat transfer, electrical and electronic circuits, materials science, transport phenomena, and computer science (other than computer programming skills). Courses in engineering design stress the establishment of objectives and criteria, synthesis, analysis, construction, testing, and evaluation. Graduate level engineering courses may be included to fulfill curricular requirements in this area. Engineering technology courses cannot be considered to meet engineering topic requirements.</t>
  </si>
  <si>
    <t>Surveying</t>
  </si>
  <si>
    <t>Twelve (12) college semester credit hours in a general education component that complements the technical content of the curriculum. Examples of traditional courses in this area are religion, history, literature, fine arts, sociology, psychology, political science, anthropology, economics, professional ethics, and social responsibility. No more than six (6) credit hours of languages other than English or other than the applicant’s native language are acceptable for credit. English and foreign language courses in literature and civilization may be considered in this area. Courses that instill cultural values are acceptable, while routine exercises of personal craft are not.</t>
  </si>
  <si>
    <t>Thirty (30) college semester credit hours of surveying science and surveying practice. Courses must be taught by qualified surveying faculty. Examples of surveying courses are basic surveying, route surveying, geodesy, geographic information systems, land development design and planning, global positioning systems, photogrammetry, mapping, survey adjustment and coordinates systems, cartography, legal descriptions, and remote sensing. Required courses will include a minimum of basic surveying, route surveying, geodesy, surveying law, public land survey system and global positioning systems. Graduate-level surveying courses can be included to fulfill curricular requirements in this area.</t>
  </si>
  <si>
    <t>A minimum of twelve (12) credits in mathematics must be beyond basic mathematics, but the credits include college algebra or higher mathematics. These courses must emphasize mathematical concepts and principles rather than computation. Mathematics courses may include college algebra, trigonometry, analytic geometry, differential and integral calculus, linear algebra, numerical analysis, probability and statistics, and advanced calculus. A minimum of six (6) credits must be in basic sciences. These courses must cover one or more of the following topics: general chemistry, advanced chemistry, life sciences (biology), earth sciences (geology, ecology), general physics, and advanced physics. Computer skills and/or programming courses may not be used to satisfy mathematics or basic science requirements.</t>
  </si>
  <si>
    <t>18 Semester Credits of Mathematics and Basic Sciences.</t>
  </si>
  <si>
    <t>48 semester credits of engineering science and engineering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</si>
</sst>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theme="1"/>
      <name val="Calibri"/>
      <family val="2"/>
    </font>
    <font>
      <b/>
      <sz val="11"/>
      <color theme="1"/>
      <name val="Calibri"/>
      <family val="2"/>
    </font>
    <font>
      <b/>
      <sz val="14"/>
      <color theme="1"/>
      <name val="Calibri"/>
      <family val="2"/>
    </font>
    <font>
      <b/>
      <sz val="14"/>
      <color rgb="FF0070C0"/>
      <name val="Calibri"/>
      <family val="2"/>
    </font>
    <font>
      <b/>
      <sz val="16"/>
      <color theme="1"/>
      <name val="Calibri"/>
      <family val="2"/>
    </font>
    <font>
      <b/>
      <sz val="20"/>
      <color theme="1"/>
      <name val="Calibri"/>
      <family val="2"/>
    </font>
  </fonts>
  <fills count="4">
    <fill>
      <patternFill patternType="none"/>
    </fill>
    <fill>
      <patternFill patternType="gray125"/>
    </fill>
    <fill>
      <patternFill patternType="solid">
        <fgColor theme="3" tint="0.89999084444715716"/>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center"/>
    </xf>
    <xf numFmtId="2" fontId="1" fillId="0" borderId="0" xfId="0" applyNumberFormat="1"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3" fillId="0" borderId="0" xfId="0" applyFont="1"/>
    <xf numFmtId="0" fontId="3" fillId="0" borderId="0" xfId="0" applyFont="1" applyAlignment="1">
      <alignment horizontal="center"/>
    </xf>
    <xf numFmtId="2" fontId="2" fillId="0" borderId="1" xfId="0" applyNumberFormat="1" applyFont="1" applyBorder="1" applyAlignment="1">
      <alignment horizontal="center"/>
    </xf>
    <xf numFmtId="0" fontId="4" fillId="0" borderId="0" xfId="0" applyFont="1"/>
    <xf numFmtId="0" fontId="1" fillId="0" borderId="0" xfId="0" applyFont="1" applyProtection="1">
      <protection locked="0"/>
    </xf>
    <xf numFmtId="0" fontId="1" fillId="0" borderId="0" xfId="0" applyFont="1" applyAlignment="1" applyProtection="1">
      <alignment horizontal="center"/>
      <protection locked="0"/>
    </xf>
    <xf numFmtId="0" fontId="4"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vertical="top" wrapText="1"/>
    </xf>
    <xf numFmtId="0" fontId="6" fillId="3" borderId="0" xfId="0" applyFont="1" applyFill="1" applyAlignment="1">
      <alignment horizontal="center" vertical="center" wrapText="1"/>
    </xf>
    <xf numFmtId="0" fontId="1" fillId="3" borderId="0" xfId="0" applyFont="1" applyFill="1" applyAlignment="1">
      <alignment vertical="top"/>
    </xf>
    <xf numFmtId="0" fontId="1" fillId="3" borderId="0" xfId="0" applyFont="1" applyFill="1" applyAlignment="1">
      <alignment vertical="top" wrapText="1"/>
    </xf>
    <xf numFmtId="0" fontId="3" fillId="3" borderId="0" xfId="0" applyFont="1" applyFill="1"/>
    <xf numFmtId="0" fontId="1" fillId="3" borderId="0" xfId="0" applyFont="1" applyFill="1"/>
    <xf numFmtId="0" fontId="1" fillId="3" borderId="0" xfId="0" applyFont="1" applyFill="1" applyAlignment="1">
      <alignment horizontal="left" vertical="top" wrapText="1"/>
    </xf>
    <xf numFmtId="0" fontId="6" fillId="0" borderId="0" xfId="0" applyFont="1" applyAlignment="1">
      <alignment vertical="center" wrapText="1"/>
    </xf>
    <xf numFmtId="0" fontId="2" fillId="3" borderId="0" xfId="0" applyFont="1" applyFill="1"/>
    <xf numFmtId="0" fontId="1" fillId="3" borderId="0" xfId="0" applyFont="1" applyFill="1" applyAlignment="1">
      <alignment wrapText="1"/>
    </xf>
    <xf numFmtId="0" fontId="6" fillId="3"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horizontal="left" wrapText="1"/>
    </xf>
  </cellXfs>
  <cellStyles count="1">
    <cellStyle name="Normal" xfId="0" builtinId="0"/>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1533525</xdr:colOff>
      <xdr:row>4</xdr:row>
      <xdr:rowOff>43584</xdr:rowOff>
    </xdr:to>
    <xdr:pic>
      <xdr:nvPicPr>
        <xdr:cNvPr id="3" name="Graphic 2">
          <a:extLst>
            <a:ext uri="{FF2B5EF4-FFF2-40B4-BE49-F238E27FC236}">
              <a16:creationId xmlns:a16="http://schemas.microsoft.com/office/drawing/2014/main" id="{AC273264-6A86-C826-52EA-6029B07B6C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400" y="85725"/>
          <a:ext cx="1381125" cy="719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1533525</xdr:colOff>
      <xdr:row>4</xdr:row>
      <xdr:rowOff>43584</xdr:rowOff>
    </xdr:to>
    <xdr:pic>
      <xdr:nvPicPr>
        <xdr:cNvPr id="2" name="Graphic 1">
          <a:extLst>
            <a:ext uri="{FF2B5EF4-FFF2-40B4-BE49-F238E27FC236}">
              <a16:creationId xmlns:a16="http://schemas.microsoft.com/office/drawing/2014/main" id="{602B516D-C2FE-44D8-83BE-AD4B53393A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400" y="85725"/>
          <a:ext cx="1381125" cy="71985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A0F7F-2154-45F3-AE08-DFBD652272A3}">
  <dimension ref="A1:F25"/>
  <sheetViews>
    <sheetView tabSelected="1" zoomScaleNormal="100" workbookViewId="0">
      <selection sqref="A1:D2"/>
    </sheetView>
  </sheetViews>
  <sheetFormatPr defaultColWidth="9.140625" defaultRowHeight="15" x14ac:dyDescent="0.25"/>
  <cols>
    <col min="1" max="1" width="14.42578125" style="1" bestFit="1" customWidth="1"/>
    <col min="2" max="2" width="9.140625" style="1"/>
    <col min="3" max="3" width="93.140625" style="1" customWidth="1"/>
    <col min="4" max="16384" width="9.140625" style="1"/>
  </cols>
  <sheetData>
    <row r="1" spans="1:6" ht="15" customHeight="1" x14ac:dyDescent="0.25">
      <c r="A1" s="24" t="s">
        <v>17</v>
      </c>
      <c r="B1" s="24"/>
      <c r="C1" s="24"/>
      <c r="D1" s="24"/>
      <c r="E1" s="21"/>
      <c r="F1" s="21"/>
    </row>
    <row r="2" spans="1:6" ht="15" customHeight="1" x14ac:dyDescent="0.25">
      <c r="A2" s="24"/>
      <c r="B2" s="24"/>
      <c r="C2" s="24"/>
      <c r="D2" s="24"/>
      <c r="E2" s="21"/>
      <c r="F2" s="21"/>
    </row>
    <row r="3" spans="1:6" x14ac:dyDescent="0.25">
      <c r="A3" s="16" t="s">
        <v>23</v>
      </c>
      <c r="B3" s="17"/>
      <c r="C3" s="17"/>
      <c r="D3" s="17"/>
      <c r="E3" s="14"/>
      <c r="F3" s="14"/>
    </row>
    <row r="4" spans="1:6" ht="11.25" customHeight="1" x14ac:dyDescent="0.25">
      <c r="A4" s="15"/>
      <c r="B4" s="15"/>
      <c r="C4" s="15"/>
      <c r="D4" s="15"/>
      <c r="E4" s="13"/>
      <c r="F4" s="13"/>
    </row>
    <row r="5" spans="1:6" ht="18.75" x14ac:dyDescent="0.3">
      <c r="A5" s="18" t="s">
        <v>18</v>
      </c>
      <c r="B5" s="19"/>
      <c r="C5" s="19"/>
      <c r="D5" s="19"/>
    </row>
    <row r="6" spans="1:6" x14ac:dyDescent="0.25">
      <c r="A6" s="19"/>
      <c r="B6" s="22" t="s">
        <v>20</v>
      </c>
      <c r="C6" s="19"/>
      <c r="D6" s="19"/>
    </row>
    <row r="7" spans="1:6" ht="171" customHeight="1" x14ac:dyDescent="0.25">
      <c r="A7" s="19"/>
      <c r="B7" s="19"/>
      <c r="C7" s="17" t="s">
        <v>24</v>
      </c>
      <c r="D7" s="19"/>
    </row>
    <row r="8" spans="1:6" x14ac:dyDescent="0.25">
      <c r="A8" s="19"/>
      <c r="B8" s="22" t="s">
        <v>21</v>
      </c>
      <c r="C8" s="19"/>
      <c r="D8" s="19"/>
    </row>
    <row r="9" spans="1:6" ht="180" x14ac:dyDescent="0.25">
      <c r="A9" s="19"/>
      <c r="B9" s="19"/>
      <c r="C9" s="23" t="s">
        <v>25</v>
      </c>
      <c r="D9" s="19"/>
    </row>
    <row r="10" spans="1:6" x14ac:dyDescent="0.25">
      <c r="A10" s="19"/>
      <c r="B10" s="22" t="s">
        <v>22</v>
      </c>
      <c r="C10" s="19"/>
      <c r="D10" s="19"/>
    </row>
    <row r="11" spans="1:6" ht="150" x14ac:dyDescent="0.25">
      <c r="A11" s="19"/>
      <c r="B11" s="19"/>
      <c r="C11" s="23" t="s">
        <v>26</v>
      </c>
      <c r="D11" s="19"/>
    </row>
    <row r="12" spans="1:6" ht="18.75" x14ac:dyDescent="0.3">
      <c r="A12" s="18" t="s">
        <v>19</v>
      </c>
      <c r="B12" s="19"/>
      <c r="C12" s="19"/>
      <c r="D12" s="19"/>
    </row>
    <row r="13" spans="1:6" x14ac:dyDescent="0.25">
      <c r="A13" s="19"/>
      <c r="B13" s="22" t="s">
        <v>20</v>
      </c>
      <c r="C13" s="19"/>
      <c r="D13" s="19"/>
    </row>
    <row r="14" spans="1:6" ht="125.25" customHeight="1" x14ac:dyDescent="0.25">
      <c r="A14" s="19"/>
      <c r="B14" s="19"/>
      <c r="C14" s="20" t="s">
        <v>30</v>
      </c>
      <c r="D14" s="19"/>
    </row>
    <row r="15" spans="1:6" x14ac:dyDescent="0.25">
      <c r="A15" s="19"/>
      <c r="B15" s="22" t="s">
        <v>21</v>
      </c>
      <c r="C15" s="19"/>
      <c r="D15" s="19"/>
    </row>
    <row r="16" spans="1:6" ht="105" x14ac:dyDescent="0.25">
      <c r="A16" s="19"/>
      <c r="B16" s="19"/>
      <c r="C16" s="23" t="s">
        <v>28</v>
      </c>
      <c r="D16" s="19"/>
    </row>
    <row r="17" spans="1:4" x14ac:dyDescent="0.25">
      <c r="A17" s="19"/>
      <c r="B17" s="22" t="s">
        <v>27</v>
      </c>
      <c r="C17" s="19"/>
      <c r="D17" s="19"/>
    </row>
    <row r="18" spans="1:4" ht="120" x14ac:dyDescent="0.25">
      <c r="A18" s="19"/>
      <c r="B18" s="19"/>
      <c r="C18" s="23" t="s">
        <v>29</v>
      </c>
      <c r="D18" s="19"/>
    </row>
    <row r="19" spans="1:4" x14ac:dyDescent="0.25">
      <c r="A19" s="19"/>
      <c r="B19" s="19"/>
      <c r="C19" s="19"/>
      <c r="D19" s="19"/>
    </row>
    <row r="20" spans="1:4" x14ac:dyDescent="0.25">
      <c r="A20" s="19"/>
      <c r="B20" s="19"/>
      <c r="C20" s="19"/>
      <c r="D20" s="19"/>
    </row>
    <row r="21" spans="1:4" x14ac:dyDescent="0.25">
      <c r="A21" s="19"/>
      <c r="B21" s="19"/>
      <c r="C21" s="19"/>
      <c r="D21" s="19"/>
    </row>
    <row r="22" spans="1:4" x14ac:dyDescent="0.25">
      <c r="A22" s="19"/>
      <c r="B22" s="19"/>
      <c r="C22" s="19"/>
      <c r="D22" s="19"/>
    </row>
    <row r="23" spans="1:4" x14ac:dyDescent="0.25">
      <c r="A23" s="19"/>
      <c r="B23" s="19"/>
      <c r="C23" s="19"/>
      <c r="D23" s="19"/>
    </row>
    <row r="24" spans="1:4" x14ac:dyDescent="0.25">
      <c r="A24" s="19"/>
      <c r="B24" s="19"/>
      <c r="C24" s="19"/>
      <c r="D24" s="19"/>
    </row>
    <row r="25" spans="1:4" x14ac:dyDescent="0.25">
      <c r="A25" s="19"/>
      <c r="B25" s="19"/>
      <c r="C25" s="19"/>
      <c r="D25" s="19"/>
    </row>
  </sheetData>
  <sheetProtection algorithmName="SHA-512" hashValue="rP+Pn4Q0wJ4vNFgMcL/wbjZx/r176pIcplN3z9qJc+Gbv09/WYzmdXdpk/q5WQsFCAKB1gTUQPMHmlDDbtPvCA==" saltValue="3lRqy88Y80AgsvWvjdKxEw==" spinCount="100000" sheet="1" objects="1" scenarios="1"/>
  <mergeCells count="1">
    <mergeCell ref="A1: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F999-A6A2-4CB0-8D83-58110669D606}">
  <sheetPr>
    <pageSetUpPr fitToPage="1"/>
  </sheetPr>
  <dimension ref="A2:F72"/>
  <sheetViews>
    <sheetView workbookViewId="0">
      <selection activeCell="A9" sqref="A9"/>
    </sheetView>
  </sheetViews>
  <sheetFormatPr defaultColWidth="9.140625" defaultRowHeight="15" x14ac:dyDescent="0.25"/>
  <cols>
    <col min="1" max="1" width="27.28515625" style="1" bestFit="1" customWidth="1"/>
    <col min="2" max="2" width="44.85546875" style="1" customWidth="1"/>
    <col min="3" max="3" width="11.140625" style="2" bestFit="1" customWidth="1"/>
    <col min="4" max="4" width="13.85546875" style="2" bestFit="1" customWidth="1"/>
    <col min="5" max="5" width="16.28515625" style="2" bestFit="1" customWidth="1"/>
    <col min="6" max="6" width="26.85546875" style="1" bestFit="1" customWidth="1"/>
    <col min="7" max="16384" width="9.140625" style="1"/>
  </cols>
  <sheetData>
    <row r="2" spans="1:6" x14ac:dyDescent="0.25">
      <c r="B2" s="25" t="s">
        <v>11</v>
      </c>
      <c r="C2" s="26"/>
      <c r="D2" s="26"/>
      <c r="E2" s="26"/>
      <c r="F2" s="26"/>
    </row>
    <row r="3" spans="1:6" x14ac:dyDescent="0.25">
      <c r="B3" s="26"/>
      <c r="C3" s="26"/>
      <c r="D3" s="26"/>
      <c r="E3" s="26"/>
      <c r="F3" s="26"/>
    </row>
    <row r="4" spans="1:6" x14ac:dyDescent="0.25">
      <c r="B4" s="26"/>
      <c r="C4" s="26"/>
      <c r="D4" s="26"/>
      <c r="E4" s="26"/>
      <c r="F4" s="26"/>
    </row>
    <row r="7" spans="1:6" s="6" customFormat="1" ht="33.75" customHeight="1" x14ac:dyDescent="0.3">
      <c r="A7" s="12" t="s">
        <v>13</v>
      </c>
      <c r="B7" s="27" t="s">
        <v>5</v>
      </c>
      <c r="C7" s="27"/>
      <c r="D7" s="27"/>
      <c r="E7" s="27"/>
      <c r="F7" s="27"/>
    </row>
    <row r="8" spans="1:6" x14ac:dyDescent="0.25">
      <c r="A8" s="5" t="s">
        <v>0</v>
      </c>
      <c r="B8" s="5" t="s">
        <v>1</v>
      </c>
      <c r="C8" s="5" t="s">
        <v>2</v>
      </c>
      <c r="D8" s="5" t="s">
        <v>3</v>
      </c>
      <c r="E8" s="5" t="s">
        <v>6</v>
      </c>
      <c r="F8" s="5" t="s">
        <v>4</v>
      </c>
    </row>
    <row r="9" spans="1:6" x14ac:dyDescent="0.25">
      <c r="A9" s="10"/>
      <c r="B9" s="10"/>
      <c r="C9" s="11"/>
      <c r="D9" s="11"/>
      <c r="E9" s="3">
        <f>IF(C9="Semester",D9,D9/1.5)</f>
        <v>0</v>
      </c>
      <c r="F9" s="10"/>
    </row>
    <row r="10" spans="1:6" x14ac:dyDescent="0.25">
      <c r="A10" s="10"/>
      <c r="B10" s="10"/>
      <c r="C10" s="11"/>
      <c r="D10" s="11"/>
      <c r="E10" s="3">
        <f t="shared" ref="E10:E29" si="0">IF(C10="Semester",D10,D10/1.5)</f>
        <v>0</v>
      </c>
      <c r="F10" s="10"/>
    </row>
    <row r="11" spans="1:6" x14ac:dyDescent="0.25">
      <c r="A11" s="10"/>
      <c r="B11" s="10"/>
      <c r="C11" s="11"/>
      <c r="D11" s="11"/>
      <c r="E11" s="3">
        <f t="shared" si="0"/>
        <v>0</v>
      </c>
      <c r="F11" s="10"/>
    </row>
    <row r="12" spans="1:6" x14ac:dyDescent="0.25">
      <c r="A12" s="10"/>
      <c r="B12" s="10"/>
      <c r="C12" s="11"/>
      <c r="D12" s="11"/>
      <c r="E12" s="3">
        <f t="shared" si="0"/>
        <v>0</v>
      </c>
      <c r="F12" s="10"/>
    </row>
    <row r="13" spans="1:6" x14ac:dyDescent="0.25">
      <c r="A13" s="10"/>
      <c r="B13" s="10"/>
      <c r="C13" s="11"/>
      <c r="D13" s="11"/>
      <c r="E13" s="3">
        <f t="shared" si="0"/>
        <v>0</v>
      </c>
      <c r="F13" s="10"/>
    </row>
    <row r="14" spans="1:6" x14ac:dyDescent="0.25">
      <c r="A14" s="10"/>
      <c r="B14" s="10"/>
      <c r="C14" s="11"/>
      <c r="D14" s="11"/>
      <c r="E14" s="3">
        <f t="shared" si="0"/>
        <v>0</v>
      </c>
      <c r="F14" s="10"/>
    </row>
    <row r="15" spans="1:6" x14ac:dyDescent="0.25">
      <c r="A15" s="10"/>
      <c r="B15" s="10"/>
      <c r="C15" s="11"/>
      <c r="D15" s="11"/>
      <c r="E15" s="3">
        <f t="shared" si="0"/>
        <v>0</v>
      </c>
      <c r="F15" s="10"/>
    </row>
    <row r="16" spans="1:6" x14ac:dyDescent="0.25">
      <c r="A16" s="10"/>
      <c r="B16" s="10"/>
      <c r="C16" s="11"/>
      <c r="D16" s="11"/>
      <c r="E16" s="3">
        <f t="shared" si="0"/>
        <v>0</v>
      </c>
      <c r="F16" s="10"/>
    </row>
    <row r="17" spans="1:6" x14ac:dyDescent="0.25">
      <c r="A17" s="10"/>
      <c r="B17" s="10"/>
      <c r="C17" s="11"/>
      <c r="D17" s="11"/>
      <c r="E17" s="3">
        <f t="shared" si="0"/>
        <v>0</v>
      </c>
      <c r="F17" s="10"/>
    </row>
    <row r="18" spans="1:6" x14ac:dyDescent="0.25">
      <c r="A18" s="10"/>
      <c r="B18" s="10"/>
      <c r="C18" s="11"/>
      <c r="D18" s="11"/>
      <c r="E18" s="3">
        <f t="shared" si="0"/>
        <v>0</v>
      </c>
      <c r="F18" s="10"/>
    </row>
    <row r="19" spans="1:6" x14ac:dyDescent="0.25">
      <c r="A19" s="10"/>
      <c r="B19" s="10"/>
      <c r="C19" s="11"/>
      <c r="D19" s="11"/>
      <c r="E19" s="3">
        <f t="shared" si="0"/>
        <v>0</v>
      </c>
      <c r="F19" s="10"/>
    </row>
    <row r="20" spans="1:6" x14ac:dyDescent="0.25">
      <c r="A20" s="10"/>
      <c r="B20" s="10"/>
      <c r="C20" s="11"/>
      <c r="D20" s="11"/>
      <c r="E20" s="3">
        <f t="shared" si="0"/>
        <v>0</v>
      </c>
      <c r="F20" s="10"/>
    </row>
    <row r="21" spans="1:6" x14ac:dyDescent="0.25">
      <c r="A21" s="10"/>
      <c r="B21" s="10"/>
      <c r="C21" s="11"/>
      <c r="D21" s="11"/>
      <c r="E21" s="3">
        <f t="shared" si="0"/>
        <v>0</v>
      </c>
      <c r="F21" s="10"/>
    </row>
    <row r="22" spans="1:6" x14ac:dyDescent="0.25">
      <c r="A22" s="10"/>
      <c r="B22" s="10"/>
      <c r="C22" s="11"/>
      <c r="D22" s="11"/>
      <c r="E22" s="3">
        <f t="shared" si="0"/>
        <v>0</v>
      </c>
      <c r="F22" s="10"/>
    </row>
    <row r="23" spans="1:6" x14ac:dyDescent="0.25">
      <c r="A23" s="10"/>
      <c r="B23" s="10"/>
      <c r="C23" s="11"/>
      <c r="D23" s="11"/>
      <c r="E23" s="3">
        <f t="shared" si="0"/>
        <v>0</v>
      </c>
      <c r="F23" s="10"/>
    </row>
    <row r="24" spans="1:6" x14ac:dyDescent="0.25">
      <c r="A24" s="10"/>
      <c r="B24" s="10"/>
      <c r="C24" s="11"/>
      <c r="D24" s="11"/>
      <c r="E24" s="3">
        <f t="shared" si="0"/>
        <v>0</v>
      </c>
      <c r="F24" s="10"/>
    </row>
    <row r="25" spans="1:6" x14ac:dyDescent="0.25">
      <c r="A25" s="10"/>
      <c r="B25" s="10"/>
      <c r="C25" s="11"/>
      <c r="D25" s="11"/>
      <c r="E25" s="3">
        <f t="shared" si="0"/>
        <v>0</v>
      </c>
      <c r="F25" s="10"/>
    </row>
    <row r="26" spans="1:6" x14ac:dyDescent="0.25">
      <c r="A26" s="10"/>
      <c r="B26" s="10"/>
      <c r="C26" s="11"/>
      <c r="D26" s="11"/>
      <c r="E26" s="3">
        <f t="shared" si="0"/>
        <v>0</v>
      </c>
      <c r="F26" s="10"/>
    </row>
    <row r="27" spans="1:6" x14ac:dyDescent="0.25">
      <c r="A27" s="10"/>
      <c r="B27" s="10"/>
      <c r="C27" s="11"/>
      <c r="D27" s="11"/>
      <c r="E27" s="3">
        <f t="shared" si="0"/>
        <v>0</v>
      </c>
      <c r="F27" s="10"/>
    </row>
    <row r="28" spans="1:6" x14ac:dyDescent="0.25">
      <c r="A28" s="10"/>
      <c r="B28" s="10"/>
      <c r="C28" s="11"/>
      <c r="D28" s="11"/>
      <c r="E28" s="3">
        <f t="shared" si="0"/>
        <v>0</v>
      </c>
      <c r="F28" s="10"/>
    </row>
    <row r="29" spans="1:6" x14ac:dyDescent="0.25">
      <c r="A29" s="10"/>
      <c r="B29" s="10"/>
      <c r="C29" s="11"/>
      <c r="D29" s="11"/>
      <c r="E29" s="3">
        <f t="shared" si="0"/>
        <v>0</v>
      </c>
      <c r="F29" s="10"/>
    </row>
    <row r="30" spans="1:6" x14ac:dyDescent="0.25">
      <c r="D30" s="4" t="s">
        <v>7</v>
      </c>
      <c r="E30" s="8">
        <f>SUM(E9:E29)</f>
        <v>0</v>
      </c>
    </row>
    <row r="32" spans="1:6" ht="36" customHeight="1" x14ac:dyDescent="0.3">
      <c r="A32" s="12" t="s">
        <v>8</v>
      </c>
      <c r="B32" s="27" t="s">
        <v>9</v>
      </c>
      <c r="C32" s="27"/>
      <c r="D32" s="27"/>
      <c r="E32" s="27"/>
      <c r="F32" s="27"/>
    </row>
    <row r="33" spans="1:6" x14ac:dyDescent="0.25">
      <c r="A33" s="5" t="s">
        <v>0</v>
      </c>
      <c r="B33" s="5" t="s">
        <v>1</v>
      </c>
      <c r="C33" s="5" t="s">
        <v>2</v>
      </c>
      <c r="D33" s="5" t="s">
        <v>3</v>
      </c>
      <c r="E33" s="5" t="s">
        <v>6</v>
      </c>
      <c r="F33" s="5" t="s">
        <v>4</v>
      </c>
    </row>
    <row r="34" spans="1:6" x14ac:dyDescent="0.25">
      <c r="A34" s="10"/>
      <c r="B34" s="10"/>
      <c r="C34" s="11"/>
      <c r="D34" s="11"/>
      <c r="E34" s="3">
        <f>IF(C34="Semester",D34,D34/1.5)</f>
        <v>0</v>
      </c>
      <c r="F34" s="10"/>
    </row>
    <row r="35" spans="1:6" x14ac:dyDescent="0.25">
      <c r="A35" s="10"/>
      <c r="B35" s="10"/>
      <c r="C35" s="11"/>
      <c r="D35" s="11"/>
      <c r="E35" s="3">
        <f t="shared" ref="E35:E48" si="1">IF(C35="Semester",D35,D35/1.5)</f>
        <v>0</v>
      </c>
      <c r="F35" s="10"/>
    </row>
    <row r="36" spans="1:6" x14ac:dyDescent="0.25">
      <c r="A36" s="10"/>
      <c r="B36" s="10"/>
      <c r="C36" s="11"/>
      <c r="D36" s="11"/>
      <c r="E36" s="3">
        <f t="shared" si="1"/>
        <v>0</v>
      </c>
      <c r="F36" s="10"/>
    </row>
    <row r="37" spans="1:6" x14ac:dyDescent="0.25">
      <c r="A37" s="10"/>
      <c r="B37" s="10"/>
      <c r="C37" s="11"/>
      <c r="D37" s="11"/>
      <c r="E37" s="3">
        <f t="shared" si="1"/>
        <v>0</v>
      </c>
      <c r="F37" s="10"/>
    </row>
    <row r="38" spans="1:6" x14ac:dyDescent="0.25">
      <c r="A38" s="10"/>
      <c r="B38" s="10"/>
      <c r="C38" s="11"/>
      <c r="D38" s="11"/>
      <c r="E38" s="3">
        <f t="shared" si="1"/>
        <v>0</v>
      </c>
      <c r="F38" s="10"/>
    </row>
    <row r="39" spans="1:6" x14ac:dyDescent="0.25">
      <c r="A39" s="10"/>
      <c r="B39" s="10"/>
      <c r="C39" s="11"/>
      <c r="D39" s="11"/>
      <c r="E39" s="3">
        <f t="shared" si="1"/>
        <v>0</v>
      </c>
      <c r="F39" s="10"/>
    </row>
    <row r="40" spans="1:6" x14ac:dyDescent="0.25">
      <c r="A40" s="10"/>
      <c r="B40" s="10"/>
      <c r="C40" s="11"/>
      <c r="D40" s="11"/>
      <c r="E40" s="3">
        <f t="shared" si="1"/>
        <v>0</v>
      </c>
      <c r="F40" s="10"/>
    </row>
    <row r="41" spans="1:6" x14ac:dyDescent="0.25">
      <c r="A41" s="10"/>
      <c r="B41" s="10"/>
      <c r="C41" s="11"/>
      <c r="D41" s="11"/>
      <c r="E41" s="3">
        <f t="shared" si="1"/>
        <v>0</v>
      </c>
      <c r="F41" s="10"/>
    </row>
    <row r="42" spans="1:6" x14ac:dyDescent="0.25">
      <c r="A42" s="10"/>
      <c r="B42" s="10"/>
      <c r="C42" s="11"/>
      <c r="D42" s="11"/>
      <c r="E42" s="3">
        <f t="shared" si="1"/>
        <v>0</v>
      </c>
      <c r="F42" s="10"/>
    </row>
    <row r="43" spans="1:6" x14ac:dyDescent="0.25">
      <c r="A43" s="10"/>
      <c r="B43" s="10"/>
      <c r="C43" s="11"/>
      <c r="D43" s="11"/>
      <c r="E43" s="3">
        <f t="shared" si="1"/>
        <v>0</v>
      </c>
      <c r="F43" s="10"/>
    </row>
    <row r="44" spans="1:6" x14ac:dyDescent="0.25">
      <c r="A44" s="10"/>
      <c r="B44" s="10"/>
      <c r="C44" s="11"/>
      <c r="D44" s="11"/>
      <c r="E44" s="3">
        <f t="shared" si="1"/>
        <v>0</v>
      </c>
      <c r="F44" s="10"/>
    </row>
    <row r="45" spans="1:6" x14ac:dyDescent="0.25">
      <c r="A45" s="10"/>
      <c r="B45" s="10"/>
      <c r="C45" s="11"/>
      <c r="D45" s="11"/>
      <c r="E45" s="3">
        <f t="shared" si="1"/>
        <v>0</v>
      </c>
      <c r="F45" s="10"/>
    </row>
    <row r="46" spans="1:6" x14ac:dyDescent="0.25">
      <c r="A46" s="10"/>
      <c r="B46" s="10"/>
      <c r="C46" s="11"/>
      <c r="D46" s="11"/>
      <c r="E46" s="3">
        <f t="shared" si="1"/>
        <v>0</v>
      </c>
      <c r="F46" s="10"/>
    </row>
    <row r="47" spans="1:6" x14ac:dyDescent="0.25">
      <c r="A47" s="10"/>
      <c r="B47" s="10"/>
      <c r="C47" s="11"/>
      <c r="D47" s="11"/>
      <c r="E47" s="3">
        <f t="shared" si="1"/>
        <v>0</v>
      </c>
      <c r="F47" s="10"/>
    </row>
    <row r="48" spans="1:6" x14ac:dyDescent="0.25">
      <c r="A48" s="10"/>
      <c r="B48" s="10"/>
      <c r="C48" s="11"/>
      <c r="D48" s="11"/>
      <c r="E48" s="3">
        <f t="shared" si="1"/>
        <v>0</v>
      </c>
      <c r="F48" s="10"/>
    </row>
    <row r="49" spans="1:6" x14ac:dyDescent="0.25">
      <c r="D49" s="4" t="s">
        <v>7</v>
      </c>
      <c r="E49" s="8">
        <f>SUM(E34:E48)</f>
        <v>0</v>
      </c>
    </row>
    <row r="51" spans="1:6" ht="18.75" x14ac:dyDescent="0.3">
      <c r="A51" s="9" t="s">
        <v>10</v>
      </c>
      <c r="B51" s="6" t="s">
        <v>32</v>
      </c>
      <c r="C51" s="7"/>
      <c r="D51" s="7"/>
      <c r="E51" s="7"/>
      <c r="F51" s="6"/>
    </row>
    <row r="52" spans="1:6" x14ac:dyDescent="0.25">
      <c r="A52" s="5" t="s">
        <v>0</v>
      </c>
      <c r="B52" s="5" t="s">
        <v>1</v>
      </c>
      <c r="C52" s="5" t="s">
        <v>2</v>
      </c>
      <c r="D52" s="5" t="s">
        <v>3</v>
      </c>
      <c r="E52" s="5" t="s">
        <v>6</v>
      </c>
      <c r="F52" s="5" t="s">
        <v>4</v>
      </c>
    </row>
    <row r="53" spans="1:6" x14ac:dyDescent="0.25">
      <c r="A53" s="10"/>
      <c r="B53" s="10"/>
      <c r="C53" s="11"/>
      <c r="D53" s="11"/>
      <c r="E53" s="3">
        <f>IF(C53="Semester",D53,D53/1.5)</f>
        <v>0</v>
      </c>
      <c r="F53" s="10"/>
    </row>
    <row r="54" spans="1:6" x14ac:dyDescent="0.25">
      <c r="A54" s="10"/>
      <c r="B54" s="10"/>
      <c r="C54" s="11"/>
      <c r="D54" s="11"/>
      <c r="E54" s="3">
        <f t="shared" ref="E54:E71" si="2">IF(C54="Semester",D54,D54/1.5)</f>
        <v>0</v>
      </c>
      <c r="F54" s="10"/>
    </row>
    <row r="55" spans="1:6" x14ac:dyDescent="0.25">
      <c r="A55" s="10"/>
      <c r="B55" s="10"/>
      <c r="C55" s="11"/>
      <c r="D55" s="11"/>
      <c r="E55" s="3">
        <f t="shared" si="2"/>
        <v>0</v>
      </c>
      <c r="F55" s="10"/>
    </row>
    <row r="56" spans="1:6" x14ac:dyDescent="0.25">
      <c r="A56" s="10"/>
      <c r="B56" s="10"/>
      <c r="C56" s="11"/>
      <c r="D56" s="11"/>
      <c r="E56" s="3">
        <f t="shared" si="2"/>
        <v>0</v>
      </c>
      <c r="F56" s="10"/>
    </row>
    <row r="57" spans="1:6" x14ac:dyDescent="0.25">
      <c r="A57" s="10"/>
      <c r="B57" s="10"/>
      <c r="C57" s="11"/>
      <c r="D57" s="11"/>
      <c r="E57" s="3">
        <f t="shared" si="2"/>
        <v>0</v>
      </c>
      <c r="F57" s="10"/>
    </row>
    <row r="58" spans="1:6" x14ac:dyDescent="0.25">
      <c r="A58" s="10"/>
      <c r="B58" s="10"/>
      <c r="C58" s="11"/>
      <c r="D58" s="11"/>
      <c r="E58" s="3">
        <f t="shared" si="2"/>
        <v>0</v>
      </c>
      <c r="F58" s="10"/>
    </row>
    <row r="59" spans="1:6" x14ac:dyDescent="0.25">
      <c r="A59" s="10"/>
      <c r="B59" s="10"/>
      <c r="C59" s="11"/>
      <c r="D59" s="11"/>
      <c r="E59" s="3">
        <f t="shared" si="2"/>
        <v>0</v>
      </c>
      <c r="F59" s="10"/>
    </row>
    <row r="60" spans="1:6" x14ac:dyDescent="0.25">
      <c r="A60" s="10"/>
      <c r="B60" s="10"/>
      <c r="C60" s="11"/>
      <c r="D60" s="11"/>
      <c r="E60" s="3">
        <f t="shared" si="2"/>
        <v>0</v>
      </c>
      <c r="F60" s="10"/>
    </row>
    <row r="61" spans="1:6" x14ac:dyDescent="0.25">
      <c r="A61" s="10"/>
      <c r="B61" s="10"/>
      <c r="C61" s="11"/>
      <c r="D61" s="11"/>
      <c r="E61" s="3">
        <f t="shared" si="2"/>
        <v>0</v>
      </c>
      <c r="F61" s="10"/>
    </row>
    <row r="62" spans="1:6" x14ac:dyDescent="0.25">
      <c r="A62" s="10"/>
      <c r="B62" s="10"/>
      <c r="C62" s="11"/>
      <c r="D62" s="11"/>
      <c r="E62" s="3">
        <f t="shared" si="2"/>
        <v>0</v>
      </c>
      <c r="F62" s="10"/>
    </row>
    <row r="63" spans="1:6" x14ac:dyDescent="0.25">
      <c r="A63" s="10"/>
      <c r="B63" s="10"/>
      <c r="C63" s="11"/>
      <c r="D63" s="11"/>
      <c r="E63" s="3">
        <f t="shared" si="2"/>
        <v>0</v>
      </c>
      <c r="F63" s="10"/>
    </row>
    <row r="64" spans="1:6" x14ac:dyDescent="0.25">
      <c r="A64" s="10"/>
      <c r="B64" s="10"/>
      <c r="C64" s="11"/>
      <c r="D64" s="11"/>
      <c r="E64" s="3">
        <f t="shared" si="2"/>
        <v>0</v>
      </c>
      <c r="F64" s="10"/>
    </row>
    <row r="65" spans="1:6" x14ac:dyDescent="0.25">
      <c r="A65" s="10"/>
      <c r="B65" s="10"/>
      <c r="C65" s="11"/>
      <c r="D65" s="11"/>
      <c r="E65" s="3">
        <f t="shared" si="2"/>
        <v>0</v>
      </c>
      <c r="F65" s="10"/>
    </row>
    <row r="66" spans="1:6" x14ac:dyDescent="0.25">
      <c r="A66" s="10"/>
      <c r="B66" s="10"/>
      <c r="C66" s="11"/>
      <c r="D66" s="11"/>
      <c r="E66" s="3">
        <f t="shared" si="2"/>
        <v>0</v>
      </c>
      <c r="F66" s="10"/>
    </row>
    <row r="67" spans="1:6" x14ac:dyDescent="0.25">
      <c r="A67" s="10"/>
      <c r="B67" s="10"/>
      <c r="C67" s="11"/>
      <c r="D67" s="11"/>
      <c r="E67" s="3">
        <f t="shared" si="2"/>
        <v>0</v>
      </c>
      <c r="F67" s="10"/>
    </row>
    <row r="68" spans="1:6" x14ac:dyDescent="0.25">
      <c r="A68" s="10"/>
      <c r="B68" s="10"/>
      <c r="C68" s="11"/>
      <c r="D68" s="11"/>
      <c r="E68" s="3">
        <f t="shared" si="2"/>
        <v>0</v>
      </c>
      <c r="F68" s="10"/>
    </row>
    <row r="69" spans="1:6" x14ac:dyDescent="0.25">
      <c r="A69" s="10"/>
      <c r="B69" s="10"/>
      <c r="C69" s="11"/>
      <c r="D69" s="11"/>
      <c r="E69" s="3">
        <f t="shared" si="2"/>
        <v>0</v>
      </c>
      <c r="F69" s="10"/>
    </row>
    <row r="70" spans="1:6" x14ac:dyDescent="0.25">
      <c r="A70" s="10"/>
      <c r="B70" s="10"/>
      <c r="C70" s="11"/>
      <c r="D70" s="11"/>
      <c r="E70" s="3">
        <f t="shared" si="2"/>
        <v>0</v>
      </c>
      <c r="F70" s="10"/>
    </row>
    <row r="71" spans="1:6" x14ac:dyDescent="0.25">
      <c r="A71" s="10"/>
      <c r="B71" s="10"/>
      <c r="C71" s="11"/>
      <c r="D71" s="11"/>
      <c r="E71" s="3">
        <f t="shared" si="2"/>
        <v>0</v>
      </c>
      <c r="F71" s="10"/>
    </row>
    <row r="72" spans="1:6" x14ac:dyDescent="0.25">
      <c r="D72" s="4" t="s">
        <v>7</v>
      </c>
      <c r="E72" s="8">
        <f>SUM(E53:E71)</f>
        <v>0</v>
      </c>
    </row>
  </sheetData>
  <sheetProtection algorithmName="SHA-512" hashValue="SscAJukACxRduz1y5NvfKZTQ8Mps8p15qS+VMrAntv0K+xNenvOxvT9On7qHTXbMeGzod0sFIh+lath2CaO1Hg==" saltValue="IV2AyUvVOqVKH6m/hcTQxQ==" spinCount="100000" sheet="1" objects="1" scenarios="1" selectLockedCells="1"/>
  <mergeCells count="3">
    <mergeCell ref="B2:F4"/>
    <mergeCell ref="B7:F7"/>
    <mergeCell ref="B32:F32"/>
  </mergeCells>
  <conditionalFormatting sqref="E30">
    <cfRule type="cellIs" dxfId="11" priority="5" operator="lessThan">
      <formula>32</formula>
    </cfRule>
    <cfRule type="cellIs" dxfId="10" priority="6" operator="greaterThanOrEqual">
      <formula>32</formula>
    </cfRule>
  </conditionalFormatting>
  <conditionalFormatting sqref="E49">
    <cfRule type="cellIs" dxfId="9" priority="3" operator="lessThan">
      <formula>12</formula>
    </cfRule>
    <cfRule type="cellIs" dxfId="8" priority="4" operator="greaterThanOrEqual">
      <formula>12</formula>
    </cfRule>
  </conditionalFormatting>
  <conditionalFormatting sqref="E72">
    <cfRule type="cellIs" dxfId="7" priority="1" operator="lessThan">
      <formula>48</formula>
    </cfRule>
    <cfRule type="cellIs" dxfId="6" priority="2" operator="greaterThanOrEqual">
      <formula>48</formula>
    </cfRule>
  </conditionalFormatting>
  <dataValidations count="1">
    <dataValidation type="list" allowBlank="1" showInputMessage="1" showErrorMessage="1" sqref="C9:C29 C53:C71 C34:C48" xr:uid="{3B5C8D66-09CD-4025-8574-172CDA4B5EFF}">
      <formula1>"Semester, Quarter"</formula1>
    </dataValidation>
  </dataValidations>
  <pageMargins left="0.25" right="0.25" top="0.75" bottom="0.75" header="0.3" footer="0.3"/>
  <pageSetup scale="78"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D044-FE15-4690-ADDF-97B728AC87D1}">
  <sheetPr>
    <pageSetUpPr fitToPage="1"/>
  </sheetPr>
  <dimension ref="A2:F73"/>
  <sheetViews>
    <sheetView workbookViewId="0">
      <selection activeCell="A9" sqref="A9"/>
    </sheetView>
  </sheetViews>
  <sheetFormatPr defaultColWidth="9.140625" defaultRowHeight="15" x14ac:dyDescent="0.25"/>
  <cols>
    <col min="1" max="1" width="27.28515625" style="1" bestFit="1" customWidth="1"/>
    <col min="2" max="2" width="41.85546875" style="1" customWidth="1"/>
    <col min="3" max="3" width="11.140625" style="2" bestFit="1" customWidth="1"/>
    <col min="4" max="4" width="13.85546875" style="2" bestFit="1" customWidth="1"/>
    <col min="5" max="5" width="16.28515625" style="2" bestFit="1" customWidth="1"/>
    <col min="6" max="6" width="26.85546875" style="1" bestFit="1" customWidth="1"/>
    <col min="7" max="16384" width="9.140625" style="1"/>
  </cols>
  <sheetData>
    <row r="2" spans="1:6" x14ac:dyDescent="0.25">
      <c r="B2" s="25" t="s">
        <v>12</v>
      </c>
      <c r="C2" s="26"/>
      <c r="D2" s="26"/>
      <c r="E2" s="26"/>
      <c r="F2" s="26"/>
    </row>
    <row r="3" spans="1:6" x14ac:dyDescent="0.25">
      <c r="B3" s="26"/>
      <c r="C3" s="26"/>
      <c r="D3" s="26"/>
      <c r="E3" s="26"/>
      <c r="F3" s="26"/>
    </row>
    <row r="4" spans="1:6" x14ac:dyDescent="0.25">
      <c r="B4" s="26"/>
      <c r="C4" s="26"/>
      <c r="D4" s="26"/>
      <c r="E4" s="26"/>
      <c r="F4" s="26"/>
    </row>
    <row r="7" spans="1:6" s="6" customFormat="1" ht="18.75" x14ac:dyDescent="0.3">
      <c r="A7" s="9" t="s">
        <v>13</v>
      </c>
      <c r="B7" s="6" t="s">
        <v>31</v>
      </c>
      <c r="C7" s="7"/>
      <c r="D7" s="7"/>
      <c r="E7" s="7"/>
    </row>
    <row r="8" spans="1:6" x14ac:dyDescent="0.25">
      <c r="A8" s="5" t="s">
        <v>0</v>
      </c>
      <c r="B8" s="5" t="s">
        <v>1</v>
      </c>
      <c r="C8" s="5" t="s">
        <v>2</v>
      </c>
      <c r="D8" s="5" t="s">
        <v>3</v>
      </c>
      <c r="E8" s="5" t="s">
        <v>6</v>
      </c>
      <c r="F8" s="5" t="s">
        <v>4</v>
      </c>
    </row>
    <row r="9" spans="1:6" x14ac:dyDescent="0.25">
      <c r="A9" s="10"/>
      <c r="B9" s="10"/>
      <c r="C9" s="11"/>
      <c r="D9" s="11"/>
      <c r="E9" s="3">
        <f>IF(C9="Semester",D9,D9/1.5)</f>
        <v>0</v>
      </c>
      <c r="F9" s="10"/>
    </row>
    <row r="10" spans="1:6" x14ac:dyDescent="0.25">
      <c r="A10" s="10"/>
      <c r="B10" s="10"/>
      <c r="C10" s="11"/>
      <c r="D10" s="11"/>
      <c r="E10" s="3">
        <f t="shared" ref="E10:E29" si="0">IF(C10="Semester",D10,D10/1.5)</f>
        <v>0</v>
      </c>
      <c r="F10" s="10"/>
    </row>
    <row r="11" spans="1:6" x14ac:dyDescent="0.25">
      <c r="A11" s="10"/>
      <c r="B11" s="10"/>
      <c r="C11" s="11"/>
      <c r="D11" s="11"/>
      <c r="E11" s="3">
        <f t="shared" si="0"/>
        <v>0</v>
      </c>
      <c r="F11" s="10"/>
    </row>
    <row r="12" spans="1:6" x14ac:dyDescent="0.25">
      <c r="A12" s="10"/>
      <c r="B12" s="10"/>
      <c r="C12" s="11"/>
      <c r="D12" s="11"/>
      <c r="E12" s="3">
        <f t="shared" si="0"/>
        <v>0</v>
      </c>
      <c r="F12" s="10"/>
    </row>
    <row r="13" spans="1:6" x14ac:dyDescent="0.25">
      <c r="A13" s="10"/>
      <c r="B13" s="10"/>
      <c r="C13" s="11"/>
      <c r="D13" s="11"/>
      <c r="E13" s="3">
        <f t="shared" si="0"/>
        <v>0</v>
      </c>
      <c r="F13" s="10"/>
    </row>
    <row r="14" spans="1:6" x14ac:dyDescent="0.25">
      <c r="A14" s="10"/>
      <c r="B14" s="10"/>
      <c r="C14" s="11"/>
      <c r="D14" s="11"/>
      <c r="E14" s="3">
        <f t="shared" si="0"/>
        <v>0</v>
      </c>
      <c r="F14" s="10"/>
    </row>
    <row r="15" spans="1:6" x14ac:dyDescent="0.25">
      <c r="A15" s="10"/>
      <c r="B15" s="10"/>
      <c r="C15" s="11"/>
      <c r="D15" s="11"/>
      <c r="E15" s="3">
        <f t="shared" si="0"/>
        <v>0</v>
      </c>
      <c r="F15" s="10"/>
    </row>
    <row r="16" spans="1:6" x14ac:dyDescent="0.25">
      <c r="A16" s="10"/>
      <c r="B16" s="10"/>
      <c r="C16" s="11"/>
      <c r="D16" s="11"/>
      <c r="E16" s="3">
        <f t="shared" si="0"/>
        <v>0</v>
      </c>
      <c r="F16" s="10"/>
    </row>
    <row r="17" spans="1:6" x14ac:dyDescent="0.25">
      <c r="A17" s="10"/>
      <c r="B17" s="10"/>
      <c r="C17" s="11"/>
      <c r="D17" s="11"/>
      <c r="E17" s="3">
        <f t="shared" si="0"/>
        <v>0</v>
      </c>
      <c r="F17" s="10"/>
    </row>
    <row r="18" spans="1:6" x14ac:dyDescent="0.25">
      <c r="A18" s="10"/>
      <c r="B18" s="10"/>
      <c r="C18" s="11"/>
      <c r="D18" s="11"/>
      <c r="E18" s="3">
        <f t="shared" si="0"/>
        <v>0</v>
      </c>
      <c r="F18" s="10"/>
    </row>
    <row r="19" spans="1:6" x14ac:dyDescent="0.25">
      <c r="A19" s="10"/>
      <c r="B19" s="10"/>
      <c r="C19" s="11"/>
      <c r="D19" s="11"/>
      <c r="E19" s="3">
        <f t="shared" si="0"/>
        <v>0</v>
      </c>
      <c r="F19" s="10"/>
    </row>
    <row r="20" spans="1:6" x14ac:dyDescent="0.25">
      <c r="A20" s="10"/>
      <c r="B20" s="10"/>
      <c r="C20" s="11"/>
      <c r="D20" s="11"/>
      <c r="E20" s="3">
        <f t="shared" si="0"/>
        <v>0</v>
      </c>
      <c r="F20" s="10"/>
    </row>
    <row r="21" spans="1:6" x14ac:dyDescent="0.25">
      <c r="A21" s="10"/>
      <c r="B21" s="10"/>
      <c r="C21" s="11"/>
      <c r="D21" s="11"/>
      <c r="E21" s="3">
        <f t="shared" si="0"/>
        <v>0</v>
      </c>
      <c r="F21" s="10"/>
    </row>
    <row r="22" spans="1:6" x14ac:dyDescent="0.25">
      <c r="A22" s="10"/>
      <c r="B22" s="10"/>
      <c r="C22" s="11"/>
      <c r="D22" s="11"/>
      <c r="E22" s="3">
        <f t="shared" si="0"/>
        <v>0</v>
      </c>
      <c r="F22" s="10"/>
    </row>
    <row r="23" spans="1:6" x14ac:dyDescent="0.25">
      <c r="A23" s="10"/>
      <c r="B23" s="10"/>
      <c r="C23" s="11"/>
      <c r="D23" s="11"/>
      <c r="E23" s="3">
        <f t="shared" si="0"/>
        <v>0</v>
      </c>
      <c r="F23" s="10"/>
    </row>
    <row r="24" spans="1:6" x14ac:dyDescent="0.25">
      <c r="A24" s="10"/>
      <c r="B24" s="10"/>
      <c r="C24" s="11"/>
      <c r="D24" s="11"/>
      <c r="E24" s="3">
        <f t="shared" si="0"/>
        <v>0</v>
      </c>
      <c r="F24" s="10"/>
    </row>
    <row r="25" spans="1:6" x14ac:dyDescent="0.25">
      <c r="A25" s="10"/>
      <c r="B25" s="10"/>
      <c r="C25" s="11"/>
      <c r="D25" s="11"/>
      <c r="E25" s="3">
        <f t="shared" si="0"/>
        <v>0</v>
      </c>
      <c r="F25" s="10"/>
    </row>
    <row r="26" spans="1:6" x14ac:dyDescent="0.25">
      <c r="A26" s="10"/>
      <c r="B26" s="10"/>
      <c r="C26" s="11"/>
      <c r="D26" s="11"/>
      <c r="E26" s="3">
        <f t="shared" si="0"/>
        <v>0</v>
      </c>
      <c r="F26" s="10"/>
    </row>
    <row r="27" spans="1:6" x14ac:dyDescent="0.25">
      <c r="A27" s="10"/>
      <c r="B27" s="10"/>
      <c r="C27" s="11"/>
      <c r="D27" s="11"/>
      <c r="E27" s="3">
        <f t="shared" si="0"/>
        <v>0</v>
      </c>
      <c r="F27" s="10"/>
    </row>
    <row r="28" spans="1:6" x14ac:dyDescent="0.25">
      <c r="A28" s="10"/>
      <c r="B28" s="10"/>
      <c r="C28" s="11"/>
      <c r="D28" s="11"/>
      <c r="E28" s="3">
        <f t="shared" si="0"/>
        <v>0</v>
      </c>
      <c r="F28" s="10"/>
    </row>
    <row r="29" spans="1:6" x14ac:dyDescent="0.25">
      <c r="A29" s="10"/>
      <c r="B29" s="10"/>
      <c r="C29" s="11"/>
      <c r="D29" s="11"/>
      <c r="E29" s="3">
        <f t="shared" si="0"/>
        <v>0</v>
      </c>
      <c r="F29" s="10"/>
    </row>
    <row r="30" spans="1:6" x14ac:dyDescent="0.25">
      <c r="D30" s="4" t="s">
        <v>7</v>
      </c>
      <c r="E30" s="8">
        <f>SUM(E9:E29)</f>
        <v>0</v>
      </c>
    </row>
    <row r="31" spans="1:6" x14ac:dyDescent="0.25">
      <c r="D31" s="4"/>
    </row>
    <row r="33" spans="1:6" ht="18.75" x14ac:dyDescent="0.3">
      <c r="A33" s="9" t="s">
        <v>8</v>
      </c>
      <c r="B33" s="6" t="s">
        <v>14</v>
      </c>
      <c r="C33" s="7"/>
      <c r="D33" s="7"/>
      <c r="E33" s="7"/>
      <c r="F33" s="6"/>
    </row>
    <row r="34" spans="1:6" x14ac:dyDescent="0.25">
      <c r="A34" s="5" t="s">
        <v>0</v>
      </c>
      <c r="B34" s="5" t="s">
        <v>1</v>
      </c>
      <c r="C34" s="5" t="s">
        <v>2</v>
      </c>
      <c r="D34" s="5" t="s">
        <v>3</v>
      </c>
      <c r="E34" s="5" t="s">
        <v>6</v>
      </c>
      <c r="F34" s="5" t="s">
        <v>4</v>
      </c>
    </row>
    <row r="35" spans="1:6" x14ac:dyDescent="0.25">
      <c r="A35" s="10"/>
      <c r="B35" s="10"/>
      <c r="C35" s="11"/>
      <c r="D35" s="11"/>
      <c r="E35" s="3">
        <f>IF(C35="Semester",D35,D35/1.5)</f>
        <v>0</v>
      </c>
      <c r="F35" s="10"/>
    </row>
    <row r="36" spans="1:6" x14ac:dyDescent="0.25">
      <c r="A36" s="10"/>
      <c r="B36" s="10"/>
      <c r="C36" s="11"/>
      <c r="D36" s="11"/>
      <c r="E36" s="3">
        <f t="shared" ref="E36:E49" si="1">IF(C36="Semester",D36,D36/1.5)</f>
        <v>0</v>
      </c>
      <c r="F36" s="10"/>
    </row>
    <row r="37" spans="1:6" x14ac:dyDescent="0.25">
      <c r="A37" s="10"/>
      <c r="B37" s="10"/>
      <c r="C37" s="11"/>
      <c r="D37" s="11"/>
      <c r="E37" s="3">
        <f t="shared" si="1"/>
        <v>0</v>
      </c>
      <c r="F37" s="10"/>
    </row>
    <row r="38" spans="1:6" x14ac:dyDescent="0.25">
      <c r="A38" s="10"/>
      <c r="B38" s="10"/>
      <c r="C38" s="11"/>
      <c r="D38" s="11"/>
      <c r="E38" s="3">
        <f t="shared" si="1"/>
        <v>0</v>
      </c>
      <c r="F38" s="10"/>
    </row>
    <row r="39" spans="1:6" x14ac:dyDescent="0.25">
      <c r="A39" s="10"/>
      <c r="B39" s="10"/>
      <c r="C39" s="11"/>
      <c r="D39" s="11"/>
      <c r="E39" s="3">
        <f t="shared" si="1"/>
        <v>0</v>
      </c>
      <c r="F39" s="10"/>
    </row>
    <row r="40" spans="1:6" x14ac:dyDescent="0.25">
      <c r="A40" s="10"/>
      <c r="B40" s="10"/>
      <c r="C40" s="11"/>
      <c r="D40" s="11"/>
      <c r="E40" s="3">
        <f t="shared" si="1"/>
        <v>0</v>
      </c>
      <c r="F40" s="10"/>
    </row>
    <row r="41" spans="1:6" x14ac:dyDescent="0.25">
      <c r="A41" s="10"/>
      <c r="B41" s="10"/>
      <c r="C41" s="11"/>
      <c r="D41" s="11"/>
      <c r="E41" s="3">
        <f t="shared" si="1"/>
        <v>0</v>
      </c>
      <c r="F41" s="10"/>
    </row>
    <row r="42" spans="1:6" x14ac:dyDescent="0.25">
      <c r="A42" s="10"/>
      <c r="B42" s="10"/>
      <c r="C42" s="11"/>
      <c r="D42" s="11"/>
      <c r="E42" s="3">
        <f t="shared" si="1"/>
        <v>0</v>
      </c>
      <c r="F42" s="10"/>
    </row>
    <row r="43" spans="1:6" x14ac:dyDescent="0.25">
      <c r="A43" s="10"/>
      <c r="B43" s="10"/>
      <c r="C43" s="11"/>
      <c r="D43" s="11"/>
      <c r="E43" s="3">
        <f t="shared" si="1"/>
        <v>0</v>
      </c>
      <c r="F43" s="10"/>
    </row>
    <row r="44" spans="1:6" x14ac:dyDescent="0.25">
      <c r="A44" s="10"/>
      <c r="B44" s="10"/>
      <c r="C44" s="11"/>
      <c r="D44" s="11"/>
      <c r="E44" s="3">
        <f t="shared" si="1"/>
        <v>0</v>
      </c>
      <c r="F44" s="10"/>
    </row>
    <row r="45" spans="1:6" x14ac:dyDescent="0.25">
      <c r="A45" s="10"/>
      <c r="B45" s="10"/>
      <c r="C45" s="11"/>
      <c r="D45" s="11"/>
      <c r="E45" s="3">
        <f t="shared" si="1"/>
        <v>0</v>
      </c>
      <c r="F45" s="10"/>
    </row>
    <row r="46" spans="1:6" x14ac:dyDescent="0.25">
      <c r="A46" s="10"/>
      <c r="B46" s="10"/>
      <c r="C46" s="11"/>
      <c r="D46" s="11"/>
      <c r="E46" s="3">
        <f t="shared" si="1"/>
        <v>0</v>
      </c>
      <c r="F46" s="10"/>
    </row>
    <row r="47" spans="1:6" x14ac:dyDescent="0.25">
      <c r="A47" s="10"/>
      <c r="B47" s="10"/>
      <c r="C47" s="11"/>
      <c r="D47" s="11"/>
      <c r="E47" s="3">
        <f t="shared" si="1"/>
        <v>0</v>
      </c>
      <c r="F47" s="10"/>
    </row>
    <row r="48" spans="1:6" x14ac:dyDescent="0.25">
      <c r="A48" s="10"/>
      <c r="B48" s="10"/>
      <c r="C48" s="11"/>
      <c r="D48" s="11"/>
      <c r="E48" s="3">
        <f t="shared" si="1"/>
        <v>0</v>
      </c>
      <c r="F48" s="10"/>
    </row>
    <row r="49" spans="1:6" x14ac:dyDescent="0.25">
      <c r="A49" s="10"/>
      <c r="B49" s="10"/>
      <c r="C49" s="11"/>
      <c r="D49" s="11"/>
      <c r="E49" s="3">
        <f t="shared" si="1"/>
        <v>0</v>
      </c>
      <c r="F49" s="10"/>
    </row>
    <row r="50" spans="1:6" x14ac:dyDescent="0.25">
      <c r="D50" s="4" t="s">
        <v>7</v>
      </c>
      <c r="E50" s="8">
        <f>SUM(E35:E49)</f>
        <v>0</v>
      </c>
    </row>
    <row r="52" spans="1:6" ht="36.75" customHeight="1" x14ac:dyDescent="0.3">
      <c r="A52" s="12" t="s">
        <v>15</v>
      </c>
      <c r="B52" s="27" t="s">
        <v>16</v>
      </c>
      <c r="C52" s="27"/>
      <c r="D52" s="27"/>
      <c r="E52" s="27"/>
      <c r="F52" s="27"/>
    </row>
    <row r="53" spans="1:6" x14ac:dyDescent="0.25">
      <c r="A53" s="5" t="s">
        <v>0</v>
      </c>
      <c r="B53" s="5" t="s">
        <v>1</v>
      </c>
      <c r="C53" s="5" t="s">
        <v>2</v>
      </c>
      <c r="D53" s="5" t="s">
        <v>3</v>
      </c>
      <c r="E53" s="5" t="s">
        <v>6</v>
      </c>
      <c r="F53" s="5" t="s">
        <v>4</v>
      </c>
    </row>
    <row r="54" spans="1:6" x14ac:dyDescent="0.25">
      <c r="A54" s="10"/>
      <c r="B54" s="10"/>
      <c r="C54" s="11"/>
      <c r="D54" s="11"/>
      <c r="E54" s="3">
        <f>IF(C54="Semester",D54,D54/1.5)</f>
        <v>0</v>
      </c>
      <c r="F54" s="10"/>
    </row>
    <row r="55" spans="1:6" x14ac:dyDescent="0.25">
      <c r="A55" s="10"/>
      <c r="B55" s="10"/>
      <c r="C55" s="11"/>
      <c r="D55" s="11"/>
      <c r="E55" s="3">
        <f t="shared" ref="E55:E72" si="2">IF(C55="Semester",D55,D55/1.5)</f>
        <v>0</v>
      </c>
      <c r="F55" s="10"/>
    </row>
    <row r="56" spans="1:6" x14ac:dyDescent="0.25">
      <c r="A56" s="10"/>
      <c r="B56" s="10"/>
      <c r="C56" s="11"/>
      <c r="D56" s="11"/>
      <c r="E56" s="3">
        <f t="shared" si="2"/>
        <v>0</v>
      </c>
      <c r="F56" s="10"/>
    </row>
    <row r="57" spans="1:6" x14ac:dyDescent="0.25">
      <c r="A57" s="10"/>
      <c r="B57" s="10"/>
      <c r="C57" s="11"/>
      <c r="D57" s="11"/>
      <c r="E57" s="3">
        <f t="shared" si="2"/>
        <v>0</v>
      </c>
      <c r="F57" s="10"/>
    </row>
    <row r="58" spans="1:6" x14ac:dyDescent="0.25">
      <c r="A58" s="10"/>
      <c r="B58" s="10"/>
      <c r="C58" s="11"/>
      <c r="D58" s="11"/>
      <c r="E58" s="3">
        <f t="shared" si="2"/>
        <v>0</v>
      </c>
      <c r="F58" s="10"/>
    </row>
    <row r="59" spans="1:6" x14ac:dyDescent="0.25">
      <c r="A59" s="10"/>
      <c r="B59" s="10"/>
      <c r="C59" s="11"/>
      <c r="D59" s="11"/>
      <c r="E59" s="3">
        <f t="shared" si="2"/>
        <v>0</v>
      </c>
      <c r="F59" s="10"/>
    </row>
    <row r="60" spans="1:6" x14ac:dyDescent="0.25">
      <c r="A60" s="10"/>
      <c r="B60" s="10"/>
      <c r="C60" s="11"/>
      <c r="D60" s="11"/>
      <c r="E60" s="3">
        <f t="shared" si="2"/>
        <v>0</v>
      </c>
      <c r="F60" s="10"/>
    </row>
    <row r="61" spans="1:6" x14ac:dyDescent="0.25">
      <c r="A61" s="10"/>
      <c r="B61" s="10"/>
      <c r="C61" s="11"/>
      <c r="D61" s="11"/>
      <c r="E61" s="3">
        <f t="shared" si="2"/>
        <v>0</v>
      </c>
      <c r="F61" s="10"/>
    </row>
    <row r="62" spans="1:6" x14ac:dyDescent="0.25">
      <c r="A62" s="10"/>
      <c r="B62" s="10"/>
      <c r="C62" s="11"/>
      <c r="D62" s="11"/>
      <c r="E62" s="3">
        <f t="shared" si="2"/>
        <v>0</v>
      </c>
      <c r="F62" s="10"/>
    </row>
    <row r="63" spans="1:6" x14ac:dyDescent="0.25">
      <c r="A63" s="10"/>
      <c r="B63" s="10"/>
      <c r="C63" s="11"/>
      <c r="D63" s="11"/>
      <c r="E63" s="3">
        <f t="shared" si="2"/>
        <v>0</v>
      </c>
      <c r="F63" s="10"/>
    </row>
    <row r="64" spans="1:6" x14ac:dyDescent="0.25">
      <c r="A64" s="10"/>
      <c r="B64" s="10"/>
      <c r="C64" s="11"/>
      <c r="D64" s="11"/>
      <c r="E64" s="3">
        <f t="shared" si="2"/>
        <v>0</v>
      </c>
      <c r="F64" s="10"/>
    </row>
    <row r="65" spans="1:6" x14ac:dyDescent="0.25">
      <c r="A65" s="10"/>
      <c r="B65" s="10"/>
      <c r="C65" s="11"/>
      <c r="D65" s="11"/>
      <c r="E65" s="3">
        <f t="shared" si="2"/>
        <v>0</v>
      </c>
      <c r="F65" s="10"/>
    </row>
    <row r="66" spans="1:6" x14ac:dyDescent="0.25">
      <c r="A66" s="10"/>
      <c r="B66" s="10"/>
      <c r="C66" s="11"/>
      <c r="D66" s="11"/>
      <c r="E66" s="3">
        <f t="shared" si="2"/>
        <v>0</v>
      </c>
      <c r="F66" s="10"/>
    </row>
    <row r="67" spans="1:6" x14ac:dyDescent="0.25">
      <c r="A67" s="10"/>
      <c r="B67" s="10"/>
      <c r="C67" s="11"/>
      <c r="D67" s="11"/>
      <c r="E67" s="3">
        <f t="shared" si="2"/>
        <v>0</v>
      </c>
      <c r="F67" s="10"/>
    </row>
    <row r="68" spans="1:6" x14ac:dyDescent="0.25">
      <c r="A68" s="10"/>
      <c r="B68" s="10"/>
      <c r="C68" s="11"/>
      <c r="D68" s="11"/>
      <c r="E68" s="3">
        <f t="shared" si="2"/>
        <v>0</v>
      </c>
      <c r="F68" s="10"/>
    </row>
    <row r="69" spans="1:6" x14ac:dyDescent="0.25">
      <c r="A69" s="10"/>
      <c r="B69" s="10"/>
      <c r="C69" s="11"/>
      <c r="D69" s="11"/>
      <c r="E69" s="3">
        <f t="shared" si="2"/>
        <v>0</v>
      </c>
      <c r="F69" s="10"/>
    </row>
    <row r="70" spans="1:6" x14ac:dyDescent="0.25">
      <c r="A70" s="10"/>
      <c r="B70" s="10"/>
      <c r="C70" s="11"/>
      <c r="D70" s="11"/>
      <c r="E70" s="3">
        <f t="shared" si="2"/>
        <v>0</v>
      </c>
      <c r="F70" s="10"/>
    </row>
    <row r="71" spans="1:6" x14ac:dyDescent="0.25">
      <c r="A71" s="10"/>
      <c r="B71" s="10"/>
      <c r="C71" s="11"/>
      <c r="D71" s="11"/>
      <c r="E71" s="3">
        <f t="shared" si="2"/>
        <v>0</v>
      </c>
      <c r="F71" s="10"/>
    </row>
    <row r="72" spans="1:6" x14ac:dyDescent="0.25">
      <c r="A72" s="10"/>
      <c r="B72" s="10"/>
      <c r="C72" s="11"/>
      <c r="D72" s="11"/>
      <c r="E72" s="3">
        <f t="shared" si="2"/>
        <v>0</v>
      </c>
      <c r="F72" s="10"/>
    </row>
    <row r="73" spans="1:6" x14ac:dyDescent="0.25">
      <c r="D73" s="4" t="s">
        <v>7</v>
      </c>
      <c r="E73" s="8">
        <f>SUM(E54:E72)</f>
        <v>0</v>
      </c>
    </row>
  </sheetData>
  <sheetProtection algorithmName="SHA-512" hashValue="amdyEgv8gN/K36mnoEnrJuzIxRny7O+uyLLPOkFOeBsxBoEo2ihuAkZ14kQ84LFzX1gYBIIARV9KZrvR9CQXwg==" saltValue="tN01oF++1n0gkMmoD3sscg==" spinCount="100000" sheet="1" objects="1" scenarios="1" selectLockedCells="1"/>
  <mergeCells count="2">
    <mergeCell ref="B2:F4"/>
    <mergeCell ref="B52:F52"/>
  </mergeCells>
  <conditionalFormatting sqref="E30">
    <cfRule type="cellIs" dxfId="5" priority="8" operator="lessThan">
      <formula>18</formula>
    </cfRule>
    <cfRule type="cellIs" dxfId="4" priority="3" operator="greaterThanOrEqual">
      <formula>18</formula>
    </cfRule>
  </conditionalFormatting>
  <conditionalFormatting sqref="E50">
    <cfRule type="cellIs" dxfId="3" priority="6" operator="lessThan">
      <formula>12</formula>
    </cfRule>
    <cfRule type="cellIs" dxfId="2" priority="2" operator="greaterThanOrEqual">
      <formula>12</formula>
    </cfRule>
  </conditionalFormatting>
  <conditionalFormatting sqref="E73">
    <cfRule type="cellIs" dxfId="1" priority="4" operator="lessThan">
      <formula>30</formula>
    </cfRule>
    <cfRule type="cellIs" dxfId="0" priority="1" operator="greaterThanOrEqual">
      <formula>30</formula>
    </cfRule>
  </conditionalFormatting>
  <dataValidations count="1">
    <dataValidation type="list" allowBlank="1" showInputMessage="1" showErrorMessage="1" sqref="C9:C29 C54:C72 C35:C49" xr:uid="{991DDC48-D4CD-49D8-B7FE-FD05451E56AE}">
      <formula1>"Semester, Quarter"</formula1>
    </dataValidation>
  </dataValidations>
  <printOptions horizontalCentered="1"/>
  <pageMargins left="0.25" right="0.25" top="0.75" bottom="0.75" header="0.3" footer="0.3"/>
  <pageSetup scale="78"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Engineering</vt:lpstr>
      <vt:lpstr>Land Surveying</vt:lpstr>
      <vt:lpstr>Engineering!Print_Area</vt:lpstr>
      <vt:lpstr>Instructions!Print_Area</vt:lpstr>
      <vt:lpstr>'Land Surveying'!Print_Area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Spoja</dc:creator>
  <cp:lastModifiedBy>Jessica Spoja</cp:lastModifiedBy>
  <cp:lastPrinted>2024-05-29T21:17:51Z</cp:lastPrinted>
  <dcterms:created xsi:type="dcterms:W3CDTF">2024-05-23T14:21:53Z</dcterms:created>
  <dcterms:modified xsi:type="dcterms:W3CDTF">2024-05-30T22:29:44Z</dcterms:modified>
</cp:coreProperties>
</file>